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We, the Kids\Evaluacija\"/>
    </mc:Choice>
  </mc:AlternateContent>
  <bookViews>
    <workbookView xWindow="0" yWindow="0" windowWidth="24000" windowHeight="10575" firstSheet="7" activeTab="9"/>
  </bookViews>
  <sheets>
    <sheet name="1. ljudska prava" sheetId="1" r:id="rId1"/>
    <sheet name="2. Dan kravate" sheetId="2" r:id="rId2"/>
    <sheet name="3. Poruke odraslima" sheetId="3" r:id="rId3"/>
    <sheet name="4. Sjećanje na žrtve holokausta" sheetId="4" r:id="rId4"/>
    <sheet name="5. Dan sigurnijeg Interneta" sheetId="5" r:id="rId5"/>
    <sheet name="6. Posjet židovskoj općini " sheetId="6" r:id="rId6"/>
    <sheet name="7. Izrada slogana i loga" sheetId="7" r:id="rId7"/>
    <sheet name="8. Debatni klub" sheetId="8" r:id="rId8"/>
    <sheet name="9. Radionica UNICEF" sheetId="9" r:id="rId9"/>
    <sheet name="10. Prevencija nasilničkog pon.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0" l="1"/>
  <c r="N9" i="10"/>
  <c r="N8" i="10"/>
  <c r="N7" i="10"/>
  <c r="N6" i="10"/>
  <c r="F10" i="10"/>
  <c r="F9" i="10"/>
  <c r="F8" i="10"/>
  <c r="F7" i="10"/>
  <c r="F6" i="10"/>
  <c r="N10" i="9"/>
  <c r="N9" i="9"/>
  <c r="N8" i="9"/>
  <c r="N7" i="9"/>
  <c r="N6" i="9"/>
  <c r="F10" i="9"/>
  <c r="F9" i="9"/>
  <c r="F8" i="9"/>
  <c r="F7" i="9"/>
  <c r="F6" i="9"/>
  <c r="N10" i="8"/>
  <c r="N9" i="8"/>
  <c r="N8" i="8"/>
  <c r="N7" i="8"/>
  <c r="N6" i="8"/>
  <c r="F10" i="8"/>
  <c r="F9" i="8"/>
  <c r="F8" i="8"/>
  <c r="F7" i="8"/>
  <c r="F6" i="8"/>
  <c r="N10" i="7"/>
  <c r="N9" i="7"/>
  <c r="N8" i="7"/>
  <c r="N7" i="7"/>
  <c r="N6" i="7"/>
  <c r="F10" i="7"/>
  <c r="F9" i="7"/>
  <c r="F8" i="7"/>
  <c r="F7" i="7"/>
  <c r="F6" i="7"/>
  <c r="N10" i="6"/>
  <c r="N9" i="6"/>
  <c r="N8" i="6"/>
  <c r="N7" i="6"/>
  <c r="N6" i="6"/>
  <c r="F10" i="6"/>
  <c r="F9" i="6"/>
  <c r="F8" i="6"/>
  <c r="F7" i="6"/>
  <c r="F6" i="6"/>
  <c r="N10" i="5"/>
  <c r="N9" i="5"/>
  <c r="N8" i="5"/>
  <c r="N7" i="5"/>
  <c r="N6" i="5"/>
  <c r="F10" i="5"/>
  <c r="F9" i="5"/>
  <c r="F8" i="5"/>
  <c r="F7" i="5"/>
  <c r="F6" i="5"/>
  <c r="N10" i="4"/>
  <c r="N9" i="4"/>
  <c r="N8" i="4"/>
  <c r="N7" i="4"/>
  <c r="N6" i="4"/>
  <c r="F10" i="4"/>
  <c r="F9" i="4"/>
  <c r="F8" i="4"/>
  <c r="F7" i="4"/>
  <c r="F6" i="4"/>
  <c r="N10" i="3"/>
  <c r="N9" i="3"/>
  <c r="N8" i="3"/>
  <c r="N7" i="3"/>
  <c r="N6" i="3"/>
  <c r="F10" i="3"/>
  <c r="F9" i="3"/>
  <c r="F8" i="3"/>
  <c r="F7" i="3"/>
  <c r="F6" i="3"/>
  <c r="N10" i="2"/>
  <c r="N9" i="2"/>
  <c r="N8" i="2"/>
  <c r="N7" i="2"/>
  <c r="N6" i="2"/>
  <c r="F10" i="2"/>
  <c r="F9" i="2"/>
  <c r="F8" i="2"/>
  <c r="F7" i="2"/>
  <c r="F6" i="2"/>
  <c r="N10" i="1"/>
  <c r="N9" i="1"/>
  <c r="N8" i="1"/>
  <c r="N7" i="1"/>
  <c r="N6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<sst xmlns="http://schemas.openxmlformats.org/spreadsheetml/2006/main" count="100" uniqueCount="31">
  <si>
    <r>
      <t xml:space="preserve">1. Ocijenite brojevima 1 do 5 </t>
    </r>
    <r>
      <rPr>
        <b/>
        <sz val="11"/>
        <color rgb="FFFF0000"/>
        <rFont val="Calibri"/>
        <family val="2"/>
        <charset val="238"/>
        <scheme val="minor"/>
      </rPr>
      <t xml:space="preserve">zanimljivost </t>
    </r>
    <r>
      <rPr>
        <b/>
        <sz val="11"/>
        <color theme="1"/>
        <rFont val="Calibri"/>
        <family val="2"/>
        <charset val="238"/>
        <scheme val="minor"/>
      </rPr>
      <t>projektnih aktivnosti.</t>
    </r>
  </si>
  <si>
    <t>f</t>
  </si>
  <si>
    <t>N (ukupno)</t>
  </si>
  <si>
    <t>Postotak</t>
  </si>
  <si>
    <r>
      <t xml:space="preserve">2. Ocijenite brojevima 1 do 5 </t>
    </r>
    <r>
      <rPr>
        <b/>
        <sz val="11"/>
        <color rgb="FFFF0000"/>
        <rFont val="Calibri"/>
        <family val="2"/>
        <charset val="238"/>
        <scheme val="minor"/>
      </rPr>
      <t xml:space="preserve">poučnost </t>
    </r>
    <r>
      <rPr>
        <b/>
        <sz val="11"/>
        <color theme="1"/>
        <rFont val="Calibri"/>
        <family val="2"/>
        <charset val="238"/>
        <scheme val="minor"/>
      </rPr>
      <t>projektnih aktivnosti.</t>
    </r>
  </si>
  <si>
    <t>b) Obilježavanje Dana kravate</t>
  </si>
  <si>
    <r>
      <t>1. Rate from 1 o 5 how interesting project activities were</t>
    </r>
    <r>
      <rPr>
        <b/>
        <sz val="11"/>
        <color theme="1"/>
        <rFont val="Calibri"/>
        <family val="2"/>
        <charset val="238"/>
        <scheme val="minor"/>
      </rPr>
      <t>.</t>
    </r>
  </si>
  <si>
    <t>a) Human Rights Day</t>
  </si>
  <si>
    <t>N (total)</t>
  </si>
  <si>
    <t>Percentage</t>
  </si>
  <si>
    <t>2.  Rate from 1 o 5 how educational project activities were.</t>
  </si>
  <si>
    <t>1. 1. Rate from 1 o 5 how interesting project activities were.</t>
  </si>
  <si>
    <t xml:space="preserve">2.1. Rate from 1 o 5 how educational project activities were. </t>
  </si>
  <si>
    <t>c) Messages to Adults</t>
  </si>
  <si>
    <t>2. 1. Rate from 1 o 5 how educational project activities were.</t>
  </si>
  <si>
    <t>d) Holocaust Remembrance Day</t>
  </si>
  <si>
    <t>1. Rate from 1 o 5 how interesting project activities were.</t>
  </si>
  <si>
    <t>e) Safer Internet Day</t>
  </si>
  <si>
    <t>2. Rate from 1 o 5 how educational project activities were.</t>
  </si>
  <si>
    <t xml:space="preserve">e) Holocaust Remembrance Day </t>
  </si>
  <si>
    <t>f) visiting Jewish Community</t>
  </si>
  <si>
    <t xml:space="preserve">1.Rate from 1 to 5 how interesting project activities were. </t>
  </si>
  <si>
    <t>2. Rate from 1 to 5 how educational project activities were.</t>
  </si>
  <si>
    <t>1.  Rate from 1 to 5 how interesting project activities were.</t>
  </si>
  <si>
    <t>2.  Rate from 1 to 5 how educational project activities were.</t>
  </si>
  <si>
    <t>g) designing project logo&amp;slogan</t>
  </si>
  <si>
    <t>g)  designing project logo&amp;slogan</t>
  </si>
  <si>
    <t>h) Participation in the Debate Club</t>
  </si>
  <si>
    <t>i) participation in the project activity UNICEF workshop on peer abuse/bullying</t>
  </si>
  <si>
    <t>1. Rate from 1 to 5 how interesting project activities were.</t>
  </si>
  <si>
    <t>j) Participation in the violent behavior prevention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</si>
</sst>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1" applyNumberFormat="1" applyFont="1"/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 baseline="0">
                <a:solidFill>
                  <a:sysClr val="windowText" lastClr="000000"/>
                </a:solidFill>
              </a:rPr>
              <a:t>Stimulation rate of the project activity Human Rights</a:t>
            </a:r>
            <a:endParaRPr lang="hr-HR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44743000874890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60F-4902-B2E9-EB065184D9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0F-4902-B2E9-EB065184D9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60F-4902-B2E9-EB065184D9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0F-4902-B2E9-EB065184D9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460F-4902-B2E9-EB065184D92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34643AD-56AA-4274-90F7-2F5E5418277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460F-4902-B2E9-EB065184D92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32430FB-AE0A-481F-B3B7-0A55DC8CCB8E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60F-4902-B2E9-EB065184D92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4777A8A-E9CE-432F-A2E3-92ACCC430F3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460F-4902-B2E9-EB065184D92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561266A-992E-4A43-97A8-25209F05B03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60F-4902-B2E9-EB065184D92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B25466E-7A93-4264-8AFB-48A488183B2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460F-4902-B2E9-EB065184D9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'1. ljudska prava'!$C$6:$C$10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'1. ljudska prava'!$F$6:$F$10</c15:f>
                <c15:dlblRangeCache>
                  <c:ptCount val="5"/>
                  <c:pt idx="0">
                    <c:v>5,80%</c:v>
                  </c:pt>
                  <c:pt idx="1">
                    <c:v>4,11%</c:v>
                  </c:pt>
                  <c:pt idx="2">
                    <c:v>13,29%</c:v>
                  </c:pt>
                  <c:pt idx="3">
                    <c:v>27,29%</c:v>
                  </c:pt>
                  <c:pt idx="4">
                    <c:v>47,83%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60F-4902-B2E9-EB065184D92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A22-450A-9C50-7D6993B5F6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A22-450A-9C50-7D6993B5F6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A22-450A-9C50-7D6993B5F6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A22-450A-9C50-7D6993B5F6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A22-450A-9C50-7D6993B5F695}"/>
              </c:ext>
            </c:extLst>
          </c:dPt>
          <c:val>
            <c:numRef>
              <c:f>'1. ljudska prava'!$F$6:$F$10</c:f>
              <c:numCache>
                <c:formatCode>0.00%</c:formatCode>
                <c:ptCount val="5"/>
                <c:pt idx="0">
                  <c:v>5.7971014492753624E-2</c:v>
                </c:pt>
                <c:pt idx="1">
                  <c:v>4.1062801932367152E-2</c:v>
                </c:pt>
                <c:pt idx="2">
                  <c:v>0.13285024154589373</c:v>
                </c:pt>
                <c:pt idx="3">
                  <c:v>0.27294685990338163</c:v>
                </c:pt>
                <c:pt idx="4">
                  <c:v>0.47826086956521741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F-4902-B2E9-EB065184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 of the project activity Safer Internet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D21-4BFE-AC67-F9D72DF423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21-4BFE-AC67-F9D72DF423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D21-4BFE-AC67-F9D72DF423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21-4BFE-AC67-F9D72DF423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D21-4BFE-AC67-F9D72DF4234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C8662AD-7157-4F70-AE2E-598EC8A72B4C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D21-4BFE-AC67-F9D72DF4234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A133F05-C428-4DDB-84E8-E28431482A81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D21-4BFE-AC67-F9D72DF4234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E4B4829-5E57-493A-8669-18918B6E3700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D21-4BFE-AC67-F9D72DF4234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D0FC70-AC0E-4454-914E-98A1D793C5DA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D21-4BFE-AC67-F9D72DF4234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46F3C3C-18DD-4782-8330-23A3EF4AD13D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D21-4BFE-AC67-F9D72DF423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'5. Dan sigurnijeg Interneta'!$K$6:$K$10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 Dan sigurnijeg Interneta'!$N$6:$N$10</c15:f>
                <c15:dlblRangeCache>
                  <c:ptCount val="5"/>
                  <c:pt idx="0">
                    <c:v>7,73%</c:v>
                  </c:pt>
                  <c:pt idx="1">
                    <c:v>6,04%</c:v>
                  </c:pt>
                  <c:pt idx="2">
                    <c:v>7,73%</c:v>
                  </c:pt>
                  <c:pt idx="3">
                    <c:v>15,46%</c:v>
                  </c:pt>
                  <c:pt idx="4">
                    <c:v>44,44%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D21-4BFE-AC67-F9D72DF4234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3FC-4338-8110-C09765D199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3FC-4338-8110-C09765D199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3FC-4338-8110-C09765D199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3FC-4338-8110-C09765D199D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3FC-4338-8110-C09765D199DD}"/>
              </c:ext>
            </c:extLst>
          </c:dPt>
          <c:val>
            <c:numRef>
              <c:f>'5. Dan sigurnijeg Interneta'!$N$6:$N$10</c:f>
              <c:numCache>
                <c:formatCode>0.00%</c:formatCode>
                <c:ptCount val="5"/>
                <c:pt idx="0">
                  <c:v>7.7294685990338161E-2</c:v>
                </c:pt>
                <c:pt idx="1">
                  <c:v>6.0386473429951688E-2</c:v>
                </c:pt>
                <c:pt idx="2">
                  <c:v>7.7294685990338161E-2</c:v>
                </c:pt>
                <c:pt idx="3">
                  <c:v>0.15458937198067632</c:v>
                </c:pt>
                <c:pt idx="4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21-4BFE-AC67-F9D72DF42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project activit visiting Jewish Community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741-43E4-862C-7E8CFC0540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41-43E4-862C-7E8CFC0540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741-43E4-862C-7E8CFC0540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41-43E4-862C-7E8CFC0540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741-43E4-862C-7E8CFC0540D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8485EA-71EB-4949-8054-62EEE1D57F04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741-43E4-862C-7E8CFC0540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339AC7D-D43E-42E5-BB6D-ED658EEBADEB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741-43E4-862C-7E8CFC0540D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303DEE5-B11E-4D2A-A020-B220B291EBEB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741-43E4-862C-7E8CFC0540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C92A86C-049B-4FDE-BB34-FB6EE3345ADE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741-43E4-862C-7E8CFC0540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4148710-46DC-4467-BA64-CCF0A5354202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741-43E4-862C-7E8CFC0540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'6. Posjet židovskoj općini 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'6. Posjet židovskoj općini '!$F$6:$F$10</c15:f>
                <c15:dlblRangeCache>
                  <c:ptCount val="5"/>
                  <c:pt idx="0">
                    <c:v>14,25%</c:v>
                  </c:pt>
                  <c:pt idx="1">
                    <c:v>4,35%</c:v>
                  </c:pt>
                  <c:pt idx="2">
                    <c:v>8,45%</c:v>
                  </c:pt>
                  <c:pt idx="3">
                    <c:v>12,32%</c:v>
                  </c:pt>
                  <c:pt idx="4">
                    <c:v>27,78%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741-43E4-862C-7E8CFC0540D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4C3-4F3B-BA2C-3C70F80F55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4C3-4F3B-BA2C-3C70F80F55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C3-4F3B-BA2C-3C70F80F55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4C3-4F3B-BA2C-3C70F80F55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4C3-4F3B-BA2C-3C70F80F55C5}"/>
              </c:ext>
            </c:extLst>
          </c:dPt>
          <c:val>
            <c:numRef>
              <c:f>'6. Posjet židovskoj općini '!$F$6:$F$10</c:f>
              <c:numCache>
                <c:formatCode>0.00%</c:formatCode>
                <c:ptCount val="5"/>
                <c:pt idx="0">
                  <c:v>0.14251207729468598</c:v>
                </c:pt>
                <c:pt idx="1">
                  <c:v>4.3478260869565216E-2</c:v>
                </c:pt>
                <c:pt idx="2">
                  <c:v>8.4541062801932368E-2</c:v>
                </c:pt>
                <c:pt idx="3">
                  <c:v>0.12318840579710146</c:v>
                </c:pt>
                <c:pt idx="4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41-43E4-862C-7E8CFC054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 of the project activity visiting Jewish Community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BC2-465F-A2E0-9CDD1F9B4A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C2-465F-A2E0-9CDD1F9B4A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BC2-465F-A2E0-9CDD1F9B4A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C2-465F-A2E0-9CDD1F9B4A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1BC2-465F-A2E0-9CDD1F9B4A9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D1B6EEB-2844-48F7-A201-AB37899757F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BC2-465F-A2E0-9CDD1F9B4A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7375F97-BE22-4DF8-B25D-C6817B9B8CF0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BC2-465F-A2E0-9CDD1F9B4A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E22358-2EFE-4E99-A1F1-0A1837EE831E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BC2-465F-A2E0-9CDD1F9B4A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BA9786C-0B0A-4042-AB44-CA8DE6888A32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BC2-465F-A2E0-9CDD1F9B4A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F099995-3FD8-4139-B4A3-CDA79AB746DB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BC2-465F-A2E0-9CDD1F9B4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'6. Posjet židovskoj općini 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'6. Posjet židovskoj općini '!$N$6:$N$10</c15:f>
                <c15:dlblRangeCache>
                  <c:ptCount val="5"/>
                  <c:pt idx="0">
                    <c:v>13,77%</c:v>
                  </c:pt>
                  <c:pt idx="1">
                    <c:v>5,07%</c:v>
                  </c:pt>
                  <c:pt idx="2">
                    <c:v>7,73%</c:v>
                  </c:pt>
                  <c:pt idx="3">
                    <c:v>13,29%</c:v>
                  </c:pt>
                  <c:pt idx="4">
                    <c:v>26,81%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BC2-465F-A2E0-9CDD1F9B4A9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7C-4343-91F4-EA0D274515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7C-4343-91F4-EA0D274515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77C-4343-91F4-EA0D274515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77C-4343-91F4-EA0D274515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77C-4343-91F4-EA0D27451540}"/>
              </c:ext>
            </c:extLst>
          </c:dPt>
          <c:val>
            <c:numRef>
              <c:f>'6. Posjet židovskoj općini '!$N$6:$N$10</c:f>
              <c:numCache>
                <c:formatCode>0.00%</c:formatCode>
                <c:ptCount val="5"/>
                <c:pt idx="0">
                  <c:v>0.13768115942028986</c:v>
                </c:pt>
                <c:pt idx="1">
                  <c:v>5.0724637681159424E-2</c:v>
                </c:pt>
                <c:pt idx="2">
                  <c:v>7.7294685990338161E-2</c:v>
                </c:pt>
                <c:pt idx="3">
                  <c:v>0.13285024154589373</c:v>
                </c:pt>
                <c:pt idx="4">
                  <c:v>0.26811594202898553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2-465F-A2E0-9CDD1F9B4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project</a:t>
            </a:r>
            <a:r>
              <a:rPr lang="hr-HR" b="1" baseline="0">
                <a:solidFill>
                  <a:sysClr val="windowText" lastClr="000000"/>
                </a:solidFill>
              </a:rPr>
              <a:t> activity designing project slogan&amp;logo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BD6-4E74-883F-6185BCE5AB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D6-4E74-883F-6185BCE5AB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BD6-4E74-883F-6185BCE5AB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D6-4E74-883F-6185BCE5AB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BD6-4E74-883F-6185BCE5AB3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A480273-3401-49E7-9FCD-889D4A8ABAF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BD6-4E74-883F-6185BCE5AB3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D837DFE-C2E8-4DDD-8F31-E8C147CB43B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BD6-4E74-883F-6185BCE5AB3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9C2101-0EC8-4877-83BD-6AF68F23E03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BD6-4E74-883F-6185BCE5AB3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615F6EB-9923-4C98-8BE1-499DB259129F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BD6-4E74-883F-6185BCE5AB3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DF81867-6504-4F2C-B6F1-37DE7C2D37B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0BD6-4E74-883F-6185BCE5AB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'7. Izrada slogana i loga'!$C$6:$C$10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'7. Izrada slogana i loga'!$F$6:$F$10</c15:f>
                <c15:dlblRangeCache>
                  <c:ptCount val="5"/>
                  <c:pt idx="0">
                    <c:v>11,59%</c:v>
                  </c:pt>
                  <c:pt idx="1">
                    <c:v>7,00%</c:v>
                  </c:pt>
                  <c:pt idx="2">
                    <c:v>8,21%</c:v>
                  </c:pt>
                  <c:pt idx="3">
                    <c:v>13,77%</c:v>
                  </c:pt>
                  <c:pt idx="4">
                    <c:v>33,82%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BD6-4E74-883F-6185BCE5AB3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F77-48F9-A52A-A20B1C7694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F77-48F9-A52A-A20B1C7694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F77-48F9-A52A-A20B1C7694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F77-48F9-A52A-A20B1C7694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F77-48F9-A52A-A20B1C769437}"/>
              </c:ext>
            </c:extLst>
          </c:dPt>
          <c:val>
            <c:numRef>
              <c:f>'7. Izrada slogana i loga'!$F$6:$F$10</c:f>
              <c:numCache>
                <c:formatCode>0.00%</c:formatCode>
                <c:ptCount val="5"/>
                <c:pt idx="0">
                  <c:v>0.11594202898550725</c:v>
                </c:pt>
                <c:pt idx="1">
                  <c:v>7.0048309178743967E-2</c:v>
                </c:pt>
                <c:pt idx="2">
                  <c:v>8.2125603864734303E-2</c:v>
                </c:pt>
                <c:pt idx="3">
                  <c:v>0.13768115942028986</c:v>
                </c:pt>
                <c:pt idx="4">
                  <c:v>0.33816425120772947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D6-4E74-883F-6185BCE5A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 of the project activity designing project logo&amp;slogan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AC7-42A9-BC2F-2782ACB7F14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C7-42A9-BC2F-2782ACB7F14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AC7-42A9-BC2F-2782ACB7F14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C7-42A9-BC2F-2782ACB7F1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AC7-42A9-BC2F-2782ACB7F14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798A247-ABE0-4ABF-AAC6-BF4B36929E0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AC7-42A9-BC2F-2782ACB7F14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EC454C6-EC2A-4B2D-B5E1-197332ABBD1E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AC7-42A9-BC2F-2782ACB7F14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F516497-A044-4DE9-8BF5-1EDD09677619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AC7-42A9-BC2F-2782ACB7F14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50D407-3BA8-4096-9B4A-F6140CCA5A81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AC7-42A9-BC2F-2782ACB7F14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967A92E-8A08-460F-9013-377EC1E7AFA1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AC7-42A9-BC2F-2782ACB7F1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'7. Izrada slogana i loga'!$K$6:$K$10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'7. Izrada slogana i loga'!$N$6:$N$10</c15:f>
                <c15:dlblRangeCache>
                  <c:ptCount val="5"/>
                  <c:pt idx="0">
                    <c:v>13,77%</c:v>
                  </c:pt>
                  <c:pt idx="1">
                    <c:v>7,73%</c:v>
                  </c:pt>
                  <c:pt idx="2">
                    <c:v>9,66%</c:v>
                  </c:pt>
                  <c:pt idx="3">
                    <c:v>13,04%</c:v>
                  </c:pt>
                  <c:pt idx="4">
                    <c:v>27,78%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AC7-42A9-BC2F-2782ACB7F1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EB-4F2E-ACDC-66BB06FC00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5EB-4F2E-ACDC-66BB06FC00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5EB-4F2E-ACDC-66BB06FC00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5EB-4F2E-ACDC-66BB06FC00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5EB-4F2E-ACDC-66BB06FC002D}"/>
              </c:ext>
            </c:extLst>
          </c:dPt>
          <c:val>
            <c:numRef>
              <c:f>'7. Izrada slogana i loga'!$N$6:$N$10</c:f>
              <c:numCache>
                <c:formatCode>0.00%</c:formatCode>
                <c:ptCount val="5"/>
                <c:pt idx="0">
                  <c:v>0.13768115942028986</c:v>
                </c:pt>
                <c:pt idx="1">
                  <c:v>7.7294685990338161E-2</c:v>
                </c:pt>
                <c:pt idx="2">
                  <c:v>9.6618357487922704E-2</c:v>
                </c:pt>
                <c:pt idx="3">
                  <c:v>0.13043478260869565</c:v>
                </c:pt>
                <c:pt idx="4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7-42A9-BC2F-2782ACB7F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project activity Debate</a:t>
            </a:r>
            <a:r>
              <a:rPr lang="hr-HR" b="1" baseline="0">
                <a:solidFill>
                  <a:sysClr val="windowText" lastClr="000000"/>
                </a:solidFill>
              </a:rPr>
              <a:t> Club participation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52F-4432-B228-F96728D05B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52F-4432-B228-F96728D05B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52F-4432-B228-F96728D05B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52F-4432-B228-F96728D05B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D52F-4432-B228-F96728D05BE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D7450E9-A4FE-422C-A967-217FC0E3D08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52F-4432-B228-F96728D05BE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E30D27-8518-4804-9D68-BB9A2E438782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52F-4432-B228-F96728D05BE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36678C-18E6-4545-A154-7513684D421F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52F-4432-B228-F96728D05BE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7EA21E-A5B1-43FC-9171-4ED8051BFC67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52F-4432-B228-F96728D05BE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A8490B-FC57-46B8-B982-86F2F221D0C5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52F-4432-B228-F96728D05B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'8. Debatni klub'!$C$6:$C$10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'8. Debatni klub'!$F$6:$F$10</c15:f>
                <c15:dlblRangeCache>
                  <c:ptCount val="5"/>
                  <c:pt idx="0">
                    <c:v>15,70%</c:v>
                  </c:pt>
                  <c:pt idx="1">
                    <c:v>7,97%</c:v>
                  </c:pt>
                  <c:pt idx="2">
                    <c:v>9,90%</c:v>
                  </c:pt>
                  <c:pt idx="3">
                    <c:v>12,32%</c:v>
                  </c:pt>
                  <c:pt idx="4">
                    <c:v>26,09%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52F-4432-B228-F96728D05BE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99D-4548-9E55-615A979BB6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99D-4548-9E55-615A979BB6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99D-4548-9E55-615A979BB6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99D-4548-9E55-615A979BB63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99D-4548-9E55-615A979BB63E}"/>
              </c:ext>
            </c:extLst>
          </c:dPt>
          <c:val>
            <c:numRef>
              <c:f>'8. Debatni klub'!$F$6:$F$10</c:f>
              <c:numCache>
                <c:formatCode>0.00%</c:formatCode>
                <c:ptCount val="5"/>
                <c:pt idx="0">
                  <c:v>0.1570048309178744</c:v>
                </c:pt>
                <c:pt idx="1">
                  <c:v>7.9710144927536225E-2</c:v>
                </c:pt>
                <c:pt idx="2">
                  <c:v>9.9033816425120769E-2</c:v>
                </c:pt>
                <c:pt idx="3">
                  <c:v>0.12318840579710146</c:v>
                </c:pt>
                <c:pt idx="4">
                  <c:v>0.2608695652173913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F-4432-B228-F96728D05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 of the project activity Debate Club participation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678-464F-9B60-DC76A55BA9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78-464F-9B60-DC76A55BA9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678-464F-9B60-DC76A55BA9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78-464F-9B60-DC76A55BA9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678-464F-9B60-DC76A55BA94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42FAF8A-EEB8-4F81-BC04-B3D38E22AD3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678-464F-9B60-DC76A55BA94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8C9C54E-53C4-4F4C-8447-FA79E077BD40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678-464F-9B60-DC76A55BA94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65A3631-5168-4C95-8919-4F198679169F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678-464F-9B60-DC76A55BA94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6782A45-95C4-49E0-BD55-01EE25B69F8B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678-464F-9B60-DC76A55BA94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41C90A0-2D2B-4F0E-B35E-63C2D2D9B637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678-464F-9B60-DC76A55BA9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'8. Debatni klub'!$K$6:$K$10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'8. Debatni klub'!$N$6:$N$10</c15:f>
                <c15:dlblRangeCache>
                  <c:ptCount val="5"/>
                  <c:pt idx="0">
                    <c:v>16,18%</c:v>
                  </c:pt>
                  <c:pt idx="1">
                    <c:v>6,52%</c:v>
                  </c:pt>
                  <c:pt idx="2">
                    <c:v>8,94%</c:v>
                  </c:pt>
                  <c:pt idx="3">
                    <c:v>12,08%</c:v>
                  </c:pt>
                  <c:pt idx="4">
                    <c:v>26,33%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678-464F-9B60-DC76A55BA94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2A-4735-BDE0-96E38E500D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52A-4735-BDE0-96E38E500D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52A-4735-BDE0-96E38E500D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52A-4735-BDE0-96E38E500D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52A-4735-BDE0-96E38E500D9D}"/>
              </c:ext>
            </c:extLst>
          </c:dPt>
          <c:val>
            <c:numRef>
              <c:f>'8. Debatni klub'!$N$6:$N$10</c:f>
              <c:numCache>
                <c:formatCode>0.00%</c:formatCode>
                <c:ptCount val="5"/>
                <c:pt idx="0">
                  <c:v>0.16183574879227053</c:v>
                </c:pt>
                <c:pt idx="1">
                  <c:v>6.5217391304347824E-2</c:v>
                </c:pt>
                <c:pt idx="2">
                  <c:v>8.9371980676328497E-2</c:v>
                </c:pt>
                <c:pt idx="3">
                  <c:v>0.12077294685990338</c:v>
                </c:pt>
                <c:pt idx="4">
                  <c:v>0.26328502415458938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78-464F-9B60-DC76A55B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UNICEF workshop on peer abuse/bullying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4D2-42CA-873F-D3787255ED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D2-42CA-873F-D3787255ED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4D2-42CA-873F-D3787255ED4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D2-42CA-873F-D3787255ED4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4D2-42CA-873F-D3787255ED4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0CDDED2-7AB0-4512-95DF-B521243184D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4D2-42CA-873F-D3787255ED4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1AE44EA-734F-45E4-8D74-43DD0303FCA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4D2-42CA-873F-D3787255ED4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11D12F2-1D78-407F-A00B-D6A9DFB3345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4D2-42CA-873F-D3787255ED4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C8AD05-20D7-43A6-BA0F-5375042460F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4D2-42CA-873F-D3787255ED4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1F5B307-DF53-4277-9CE4-7B44E764528F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4D2-42CA-873F-D3787255ED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'9. Radionica UNICEF'!$C$6:$C$10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'9. Radionica UNICEF'!$F$6:$F$10</c15:f>
                <c15:dlblRangeCache>
                  <c:ptCount val="5"/>
                  <c:pt idx="0">
                    <c:v>9,42%</c:v>
                  </c:pt>
                  <c:pt idx="1">
                    <c:v>4,83%</c:v>
                  </c:pt>
                  <c:pt idx="2">
                    <c:v>8,45%</c:v>
                  </c:pt>
                  <c:pt idx="3">
                    <c:v>19,32%</c:v>
                  </c:pt>
                  <c:pt idx="4">
                    <c:v>35,75%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4D2-42CA-873F-D3787255ED4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A99-417D-A7B1-67272E61D7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A99-417D-A7B1-67272E61D7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A99-417D-A7B1-67272E61D7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A99-417D-A7B1-67272E61D7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A99-417D-A7B1-67272E61D790}"/>
              </c:ext>
            </c:extLst>
          </c:dPt>
          <c:val>
            <c:numRef>
              <c:f>'9. Radionica UNICEF'!$F$6:$F$10</c:f>
              <c:numCache>
                <c:formatCode>0.00%</c:formatCode>
                <c:ptCount val="5"/>
                <c:pt idx="0">
                  <c:v>9.420289855072464E-2</c:v>
                </c:pt>
                <c:pt idx="1">
                  <c:v>4.8309178743961352E-2</c:v>
                </c:pt>
                <c:pt idx="2">
                  <c:v>8.4541062801932368E-2</c:v>
                </c:pt>
                <c:pt idx="3">
                  <c:v>0.19323671497584541</c:v>
                </c:pt>
                <c:pt idx="4">
                  <c:v>0.35748792270531399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D2-42CA-873F-D3787255E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</a:t>
            </a:r>
            <a:r>
              <a:rPr lang="hr-HR" b="1" baseline="0">
                <a:solidFill>
                  <a:sysClr val="windowText" lastClr="000000"/>
                </a:solidFill>
              </a:rPr>
              <a:t> of the UNICEF workshop on peer abuse/bullying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23A-4E5F-9481-2D119E5B1D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3A-4E5F-9481-2D119E5B1D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23A-4E5F-9481-2D119E5B1D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3A-4E5F-9481-2D119E5B1D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23A-4E5F-9481-2D119E5B1D2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21C3777-1021-4D94-A866-84883DE6288F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C23A-4E5F-9481-2D119E5B1D2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D525558-502F-4359-9EB4-6BF624B545C9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23A-4E5F-9481-2D119E5B1D2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875850E-0C2E-4787-8E25-D396D71D418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23A-4E5F-9481-2D119E5B1D2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280CE7-200E-4F4F-8F15-679C2F0A83B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23A-4E5F-9481-2D119E5B1D2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78F5E91-5272-4962-ACBA-135D27E054D7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23A-4E5F-9481-2D119E5B1D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'9. Radionica UNICEF'!$K$6:$K$10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'9. Radionica UNICEF'!$N$6:$N$10</c15:f>
                <c15:dlblRangeCache>
                  <c:ptCount val="5"/>
                  <c:pt idx="0">
                    <c:v>11,84%</c:v>
                  </c:pt>
                  <c:pt idx="1">
                    <c:v>5,31%</c:v>
                  </c:pt>
                  <c:pt idx="2">
                    <c:v>10,14%</c:v>
                  </c:pt>
                  <c:pt idx="3">
                    <c:v>10,14%</c:v>
                  </c:pt>
                  <c:pt idx="4">
                    <c:v>37,92%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23A-4E5F-9481-2D119E5B1D2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2AF-45CC-B372-526C8BF378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2AF-45CC-B372-526C8BF378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2AF-45CC-B372-526C8BF378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2AF-45CC-B372-526C8BF378E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2AF-45CC-B372-526C8BF378EA}"/>
              </c:ext>
            </c:extLst>
          </c:dPt>
          <c:val>
            <c:numRef>
              <c:f>'9. Radionica UNICEF'!$N$6:$N$10</c:f>
              <c:numCache>
                <c:formatCode>0.00%</c:formatCode>
                <c:ptCount val="5"/>
                <c:pt idx="0">
                  <c:v>0.11835748792270531</c:v>
                </c:pt>
                <c:pt idx="1">
                  <c:v>5.3140096618357488E-2</c:v>
                </c:pt>
                <c:pt idx="2">
                  <c:v>0.10144927536231885</c:v>
                </c:pt>
                <c:pt idx="3">
                  <c:v>0.10144927536231885</c:v>
                </c:pt>
                <c:pt idx="4">
                  <c:v>0.37922705314009664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A-4E5F-9481-2D119E5B1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workshop on violent behavior prevention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701-41D7-AFD2-817EE4E677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01-41D7-AFD2-817EE4E677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701-41D7-AFD2-817EE4E677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01-41D7-AFD2-817EE4E677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701-41D7-AFD2-817EE4E677B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9CB7382-CF02-4CC6-BE3D-52579F8697F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701-41D7-AFD2-817EE4E677B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012B68D-10C0-4A89-9D73-3F9134DA80E2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701-41D7-AFD2-817EE4E677B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A2005A6-BF28-40B2-9DD2-33C0798ED8B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701-41D7-AFD2-817EE4E677B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2387DBC-714E-4E7D-8181-3FB28113F573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701-41D7-AFD2-817EE4E677B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8041D40-0F30-4A0E-A447-EF4F10BB1555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701-41D7-AFD2-817EE4E677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'10. Prevencija nasilničkog pon.'!$C$6:$C$10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 Prevencija nasilničkog pon.'!$F$6:$F$10</c15:f>
                <c15:dlblRangeCache>
                  <c:ptCount val="5"/>
                  <c:pt idx="0">
                    <c:v>7,73%</c:v>
                  </c:pt>
                  <c:pt idx="1">
                    <c:v>5,80%</c:v>
                  </c:pt>
                  <c:pt idx="2">
                    <c:v>10,87%</c:v>
                  </c:pt>
                  <c:pt idx="3">
                    <c:v>13,29%</c:v>
                  </c:pt>
                  <c:pt idx="4">
                    <c:v>38,89%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701-41D7-AFD2-817EE4E677B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4D8-49E7-8BBF-0F29882FD8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4D8-49E7-8BBF-0F29882FD8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4D8-49E7-8BBF-0F29882FD8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4D8-49E7-8BBF-0F29882FD8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4D8-49E7-8BBF-0F29882FD8A7}"/>
              </c:ext>
            </c:extLst>
          </c:dPt>
          <c:val>
            <c:numRef>
              <c:f>'10. Prevencija nasilničkog pon.'!$F$6:$F$10</c:f>
              <c:numCache>
                <c:formatCode>0.00%</c:formatCode>
                <c:ptCount val="5"/>
                <c:pt idx="0">
                  <c:v>7.7294685990338161E-2</c:v>
                </c:pt>
                <c:pt idx="1">
                  <c:v>5.7971014492753624E-2</c:v>
                </c:pt>
                <c:pt idx="2">
                  <c:v>0.10869565217391304</c:v>
                </c:pt>
                <c:pt idx="3">
                  <c:v>0.13285024154589373</c:v>
                </c:pt>
                <c:pt idx="4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1-41D7-AFD2-817EE4E67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 baseline="0">
                <a:solidFill>
                  <a:sysClr val="windowText" lastClr="000000"/>
                </a:solidFill>
              </a:rPr>
              <a:t>Education element of the project activity Human Rights 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explosion val="2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CBA-4C3E-927F-13B90D266A73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BA-4C3E-927F-13B90D266A73}"/>
              </c:ext>
            </c:extLst>
          </c:dPt>
          <c:dPt>
            <c:idx val="2"/>
            <c:bubble3D val="0"/>
            <c:explosion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BA-4C3E-927F-13B90D266A73}"/>
              </c:ext>
            </c:extLst>
          </c:dPt>
          <c:dPt>
            <c:idx val="3"/>
            <c:bubble3D val="0"/>
            <c:explosion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CBA-4C3E-927F-13B90D266A73}"/>
              </c:ext>
            </c:extLst>
          </c:dPt>
          <c:dPt>
            <c:idx val="4"/>
            <c:bubble3D val="0"/>
            <c:explosion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CBA-4C3E-927F-13B90D266A7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0224DF5-BC72-45E8-8483-CD47BC1B1205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CBA-4C3E-927F-13B90D266A7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E5B2A1B-506E-49FA-AE5D-ECA88C21EE75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CBA-4C3E-927F-13B90D266A7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F42AEEA-7585-48C6-B856-A65A06B90EA8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CBA-4C3E-927F-13B90D266A7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3E9A71-0AF4-45F2-8181-00B83F7B4C78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CBA-4C3E-927F-13B90D266A7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9CAD030-9807-4491-A2B0-7D3E193685D7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CBA-4C3E-927F-13B90D266A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'1. ljudska prava'!$K$6:$K$10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'1. ljudska prava'!$N$6:$N$10</c15:f>
                <c15:dlblRangeCache>
                  <c:ptCount val="5"/>
                  <c:pt idx="0">
                    <c:v>4,11%</c:v>
                  </c:pt>
                  <c:pt idx="1">
                    <c:v>4,11%</c:v>
                  </c:pt>
                  <c:pt idx="2">
                    <c:v>8,45%</c:v>
                  </c:pt>
                  <c:pt idx="3">
                    <c:v>19,08%</c:v>
                  </c:pt>
                  <c:pt idx="4">
                    <c:v>57,73%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CBA-4C3E-927F-13B90D266A7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47-488E-88C6-CD4391CB52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47-488E-88C6-CD4391CB52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47-488E-88C6-CD4391CB52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B47-488E-88C6-CD4391CB52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B47-488E-88C6-CD4391CB52D9}"/>
              </c:ext>
            </c:extLst>
          </c:dPt>
          <c:val>
            <c:numRef>
              <c:f>'1. ljudska prava'!$N$6:$N$10</c:f>
              <c:numCache>
                <c:formatCode>0.00%</c:formatCode>
                <c:ptCount val="5"/>
                <c:pt idx="0">
                  <c:v>4.1062801932367152E-2</c:v>
                </c:pt>
                <c:pt idx="1">
                  <c:v>4.1062801932367152E-2</c:v>
                </c:pt>
                <c:pt idx="2">
                  <c:v>8.4541062801932368E-2</c:v>
                </c:pt>
                <c:pt idx="3">
                  <c:v>0.19082125603864733</c:v>
                </c:pt>
                <c:pt idx="4">
                  <c:v>0.57729468599033817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A-4C3E-927F-13B90D26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 of the workshop on violent bahivor prevention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C9C-496B-9B59-44ABC66154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C9C-496B-9B59-44ABC66154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C9C-496B-9B59-44ABC66154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C9C-496B-9B59-44ABC66154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0C9C-496B-9B59-44ABC66154A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960A3E9-D7EE-43DF-8DAE-EF77495A68C8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C9C-496B-9B59-44ABC66154A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F115E6-4AF1-4754-A75A-9636AB3167F1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C9C-496B-9B59-44ABC66154A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D05C02C-78E6-4AA2-9659-CB5FE6640288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C9C-496B-9B59-44ABC66154A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353B16E-8012-402F-8ADA-DC597D814A28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C9C-496B-9B59-44ABC66154A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A036F3E-3E1A-4478-A1AE-26C034FCADB7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C9C-496B-9B59-44ABC66154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'10. Prevencija nasilničkog pon.'!$K$6:$K$10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'10. Prevencija nasilničkog pon.'!$N$6:$N$10</c15:f>
                <c15:dlblRangeCache>
                  <c:ptCount val="5"/>
                  <c:pt idx="0">
                    <c:v>7,49%</c:v>
                  </c:pt>
                  <c:pt idx="1">
                    <c:v>5,31%</c:v>
                  </c:pt>
                  <c:pt idx="2">
                    <c:v>8,70%</c:v>
                  </c:pt>
                  <c:pt idx="3">
                    <c:v>9,42%</c:v>
                  </c:pt>
                  <c:pt idx="4">
                    <c:v>41,30%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C9C-496B-9B59-44ABC66154A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5E-4445-9D75-AF171632C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5E-4445-9D75-AF171632C63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5E-4445-9D75-AF171632C63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5E-4445-9D75-AF171632C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5E-4445-9D75-AF171632C635}"/>
              </c:ext>
            </c:extLst>
          </c:dPt>
          <c:val>
            <c:numRef>
              <c:f>'10. Prevencija nasilničkog pon.'!$N$6:$N$10</c:f>
              <c:numCache>
                <c:formatCode>0.00%</c:formatCode>
                <c:ptCount val="5"/>
                <c:pt idx="0">
                  <c:v>7.4879227053140096E-2</c:v>
                </c:pt>
                <c:pt idx="1">
                  <c:v>5.3140096618357488E-2</c:v>
                </c:pt>
                <c:pt idx="2">
                  <c:v>8.6956521739130432E-2</c:v>
                </c:pt>
                <c:pt idx="3">
                  <c:v>9.420289855072464E-2</c:v>
                </c:pt>
                <c:pt idx="4">
                  <c:v>0.41304347826086957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9C-496B-9B59-44ABC6615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project activity Tie Day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D96-4A10-9C1C-948CF20585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96-4A10-9C1C-948CF20585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D96-4A10-9C1C-948CF20585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96-4A10-9C1C-948CF20585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D96-4A10-9C1C-948CF205853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0C9544E-C927-4F3A-B16A-D4C81930FC9B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D96-4A10-9C1C-948CF205853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5F8BA44-18DB-4E59-9F62-99B32DDEAC81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D96-4A10-9C1C-948CF205853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5D4ECA0-27F8-41EB-9ACB-B1410A36AAA9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D96-4A10-9C1C-948CF205853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7DA5947-B37A-42A4-9E0F-3FC41A32A400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D96-4A10-9C1C-948CF205853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891E82A-9A13-4C93-BAAC-69653FBAB166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D96-4A10-9C1C-948CF20585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'2. Dan kravate'!$C$6:$C$10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 Dan kravate'!$F$6:$F$10</c15:f>
                <c15:dlblRangeCache>
                  <c:ptCount val="5"/>
                  <c:pt idx="0">
                    <c:v>4,83%</c:v>
                  </c:pt>
                  <c:pt idx="1">
                    <c:v>5,07%</c:v>
                  </c:pt>
                  <c:pt idx="2">
                    <c:v>11,35%</c:v>
                  </c:pt>
                  <c:pt idx="3">
                    <c:v>25,12%</c:v>
                  </c:pt>
                  <c:pt idx="4">
                    <c:v>51,69%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D96-4A10-9C1C-948CF205853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FA-413A-BCEE-2AE6402A68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3FA-413A-BCEE-2AE6402A68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3FA-413A-BCEE-2AE6402A68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3FA-413A-BCEE-2AE6402A68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3FA-413A-BCEE-2AE6402A68C8}"/>
              </c:ext>
            </c:extLst>
          </c:dPt>
          <c:val>
            <c:numRef>
              <c:f>'2. Dan kravate'!$F$6:$F$10</c:f>
              <c:numCache>
                <c:formatCode>0.00%</c:formatCode>
                <c:ptCount val="5"/>
                <c:pt idx="0">
                  <c:v>4.8309178743961352E-2</c:v>
                </c:pt>
                <c:pt idx="1">
                  <c:v>5.0724637681159424E-2</c:v>
                </c:pt>
                <c:pt idx="2">
                  <c:v>0.11352657004830918</c:v>
                </c:pt>
                <c:pt idx="3">
                  <c:v>0.25120772946859904</c:v>
                </c:pt>
                <c:pt idx="4">
                  <c:v>0.51690821256038644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6-4A10-9C1C-948CF205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 of the project activity Tie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226-48B3-9235-7BC9C798E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26-48B3-9235-7BC9C798ED9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226-48B3-9235-7BC9C798ED9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26-48B3-9235-7BC9C798ED9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226-48B3-9235-7BC9C798ED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DD008A7-8C9E-459D-BD17-24AF5BA2F35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226-48B3-9235-7BC9C798ED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B7A9331-32D8-40D6-A470-FC5EB72B98E9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226-48B3-9235-7BC9C798ED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427E07E-9547-48BE-8567-5F3B9B6701E6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226-48B3-9235-7BC9C798ED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6DA4D2-4A48-424A-AB97-263FF02F1776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226-48B3-9235-7BC9C798ED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D8FA960-308C-425E-BDB4-461E9A161693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226-48B3-9235-7BC9C798E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'2. Dan kravate'!$K$6:$K$10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'2. Dan kravate'!$N$6:$N$10</c15:f>
                <c15:dlblRangeCache>
                  <c:ptCount val="5"/>
                  <c:pt idx="0">
                    <c:v>8,21%</c:v>
                  </c:pt>
                  <c:pt idx="1">
                    <c:v>7,73%</c:v>
                  </c:pt>
                  <c:pt idx="2">
                    <c:v>14,98%</c:v>
                  </c:pt>
                  <c:pt idx="3">
                    <c:v>20,53%</c:v>
                  </c:pt>
                  <c:pt idx="4">
                    <c:v>42,03%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226-48B3-9235-7BC9C798ED9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7C5-4123-971D-A908CDC388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7C5-4123-971D-A908CDC3887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7C5-4123-971D-A908CDC3887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7C5-4123-971D-A908CDC3887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7C5-4123-971D-A908CDC38871}"/>
              </c:ext>
            </c:extLst>
          </c:dPt>
          <c:val>
            <c:numRef>
              <c:f>'2. Dan kravate'!$N$6:$N$10</c:f>
              <c:numCache>
                <c:formatCode>0.00%</c:formatCode>
                <c:ptCount val="5"/>
                <c:pt idx="0">
                  <c:v>8.2125603864734303E-2</c:v>
                </c:pt>
                <c:pt idx="1">
                  <c:v>7.7294685990338161E-2</c:v>
                </c:pt>
                <c:pt idx="2">
                  <c:v>0.14975845410628019</c:v>
                </c:pt>
                <c:pt idx="3">
                  <c:v>0.20531400966183574</c:v>
                </c:pt>
                <c:pt idx="4">
                  <c:v>0.42028985507246375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6-48B3-9235-7BC9C798E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project activity Messages to Adults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565-4493-8BBE-42D9B3729B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65-4493-8BBE-42D9B3729B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65-4493-8BBE-42D9B3729B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65-4493-8BBE-42D9B3729B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565-4493-8BBE-42D9B3729B2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F4818A5-F938-4512-AC08-F73865BCD296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565-4493-8BBE-42D9B3729B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F4BB86-8503-4805-AE04-61D7A5C01991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565-4493-8BBE-42D9B3729B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E90D4B1-A44F-480D-979B-23A909F8CF48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565-4493-8BBE-42D9B3729B2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7BBE107-9E06-4086-B7E3-BEFF044A1B0E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565-4493-8BBE-42D9B3729B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C91CEEE-ECEA-446E-BF61-E3F5EC616383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565-4493-8BBE-42D9B3729B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'3. Poruke odraslima'!$C$6:$C$10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 Poruke odraslima'!$F$6:$F$10</c15:f>
                <c15:dlblRangeCache>
                  <c:ptCount val="5"/>
                  <c:pt idx="0">
                    <c:v>7,00%</c:v>
                  </c:pt>
                  <c:pt idx="1">
                    <c:v>6,76%</c:v>
                  </c:pt>
                  <c:pt idx="2">
                    <c:v>14,25%</c:v>
                  </c:pt>
                  <c:pt idx="3">
                    <c:v>19,08%</c:v>
                  </c:pt>
                  <c:pt idx="4">
                    <c:v>38,16%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565-4493-8BBE-42D9B3729B2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B73-4215-A22F-DEE8596460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B73-4215-A22F-DEE8596460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B73-4215-A22F-DEE8596460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B73-4215-A22F-DEE8596460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B73-4215-A22F-DEE859646061}"/>
              </c:ext>
            </c:extLst>
          </c:dPt>
          <c:val>
            <c:numRef>
              <c:f>'3. Poruke odraslima'!$F$6:$F$10</c:f>
              <c:numCache>
                <c:formatCode>0.00%</c:formatCode>
                <c:ptCount val="5"/>
                <c:pt idx="0">
                  <c:v>7.0048309178743967E-2</c:v>
                </c:pt>
                <c:pt idx="1">
                  <c:v>6.7632850241545889E-2</c:v>
                </c:pt>
                <c:pt idx="2">
                  <c:v>0.14251207729468598</c:v>
                </c:pt>
                <c:pt idx="3">
                  <c:v>0.19082125603864733</c:v>
                </c:pt>
                <c:pt idx="4">
                  <c:v>0.38164251207729466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5-4493-8BBE-42D9B3729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 element</a:t>
            </a:r>
            <a:r>
              <a:rPr lang="hr-HR" b="1" baseline="0">
                <a:solidFill>
                  <a:sysClr val="windowText" lastClr="000000"/>
                </a:solidFill>
              </a:rPr>
              <a:t> of the project activity Messages to Adults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4F3-45F3-84D2-6CBD4D0ED3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3-45F3-84D2-6CBD4D0ED34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4F3-45F3-84D2-6CBD4D0ED34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F3-45F3-84D2-6CBD4D0ED34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4F3-45F3-84D2-6CBD4D0ED34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AA48E3E-0E50-4862-BE01-7BF81A5E8D70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4F3-45F3-84D2-6CBD4D0ED34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BE50F26-9F4B-4DA2-9E0C-AFC1FDC2CD3E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4F3-45F3-84D2-6CBD4D0ED34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BFF107B-19CA-487A-9D2E-C6DABCA3573A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4F3-45F3-84D2-6CBD4D0ED34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7D5BA14-06BC-4678-AAB8-E23682699FA2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4F3-45F3-84D2-6CBD4D0ED34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BBA14B1-69C9-476D-BBE1-EE2FC65D54B9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4F3-45F3-84D2-6CBD4D0ED3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'3. Poruke odraslima'!$K$6:$K$10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'3. Poruke odraslima'!$N$6:$N$10</c15:f>
                <c15:dlblRangeCache>
                  <c:ptCount val="5"/>
                  <c:pt idx="0">
                    <c:v>6,76%</c:v>
                  </c:pt>
                  <c:pt idx="1">
                    <c:v>6,76%</c:v>
                  </c:pt>
                  <c:pt idx="2">
                    <c:v>12,56%</c:v>
                  </c:pt>
                  <c:pt idx="3">
                    <c:v>18,60%</c:v>
                  </c:pt>
                  <c:pt idx="4">
                    <c:v>35,99%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4F3-45F3-84D2-6CBD4D0ED34D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5B6-421B-9597-9B40932A8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5B6-421B-9597-9B40932A8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5B6-421B-9597-9B40932A8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5B6-421B-9597-9B40932A8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5B6-421B-9597-9B40932A80A8}"/>
              </c:ext>
            </c:extLst>
          </c:dPt>
          <c:val>
            <c:numRef>
              <c:f>'3. Poruke odraslima'!$N$6:$N$10</c:f>
              <c:numCache>
                <c:formatCode>0.00%</c:formatCode>
                <c:ptCount val="5"/>
                <c:pt idx="0">
                  <c:v>6.7632850241545889E-2</c:v>
                </c:pt>
                <c:pt idx="1">
                  <c:v>6.7632850241545889E-2</c:v>
                </c:pt>
                <c:pt idx="2">
                  <c:v>0.12560386473429952</c:v>
                </c:pt>
                <c:pt idx="3">
                  <c:v>0.1859903381642512</c:v>
                </c:pt>
                <c:pt idx="4">
                  <c:v>0.35990338164251207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3-45F3-84D2-6CBD4D0ED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project activity Holocaust</a:t>
            </a:r>
            <a:r>
              <a:rPr lang="hr-HR" b="1" baseline="0">
                <a:solidFill>
                  <a:sysClr val="windowText" lastClr="000000"/>
                </a:solidFill>
              </a:rPr>
              <a:t> Remembrance Day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086-4591-AD38-306316903B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6-4591-AD38-306316903B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086-4591-AD38-306316903B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6-4591-AD38-306316903B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6086-4591-AD38-306316903B9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1B84AC4-FD7E-410E-BB23-3A6B5F949A84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086-4591-AD38-306316903B9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8EC9DC7-F4E1-4450-8EE5-97CE894F6BEA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086-4591-AD38-306316903B9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31C566E-6D48-41D0-B53A-160B7B9CA19C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086-4591-AD38-306316903B9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5AA0796-6A36-493C-BBA0-14050EDBEBEC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086-4591-AD38-306316903B9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1EF1F14-6E64-4C20-B18D-96978FBCF16A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086-4591-AD38-306316903B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'4. Sjećanje na žrtve holokausta'!$C$6:$C$10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 Sjećanje na žrtve holokausta'!$F$6:$F$10</c15:f>
                <c15:dlblRangeCache>
                  <c:ptCount val="5"/>
                  <c:pt idx="0">
                    <c:v>9,18%</c:v>
                  </c:pt>
                  <c:pt idx="1">
                    <c:v>5,07%</c:v>
                  </c:pt>
                  <c:pt idx="2">
                    <c:v>6,76%</c:v>
                  </c:pt>
                  <c:pt idx="3">
                    <c:v>15,94%</c:v>
                  </c:pt>
                  <c:pt idx="4">
                    <c:v>37,92%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086-4591-AD38-306316903B9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940-43FE-9886-533035CF9C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940-43FE-9886-533035CF9C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940-43FE-9886-533035CF9C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940-43FE-9886-533035CF9C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940-43FE-9886-533035CF9CDA}"/>
              </c:ext>
            </c:extLst>
          </c:dPt>
          <c:val>
            <c:numRef>
              <c:f>'4. Sjećanje na žrtve holokausta'!$F$6:$F$10</c:f>
              <c:numCache>
                <c:formatCode>0.00%</c:formatCode>
                <c:ptCount val="5"/>
                <c:pt idx="0">
                  <c:v>9.1787439613526575E-2</c:v>
                </c:pt>
                <c:pt idx="1">
                  <c:v>5.0724637681159424E-2</c:v>
                </c:pt>
                <c:pt idx="2">
                  <c:v>6.7632850241545889E-2</c:v>
                </c:pt>
                <c:pt idx="3">
                  <c:v>0.15942028985507245</c:v>
                </c:pt>
                <c:pt idx="4">
                  <c:v>0.37922705314009664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6-4591-AD38-306316903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Educational</a:t>
            </a:r>
            <a:r>
              <a:rPr lang="hr-HR" b="1" baseline="0">
                <a:solidFill>
                  <a:sysClr val="windowText" lastClr="000000"/>
                </a:solidFill>
              </a:rPr>
              <a:t> element of the Holocaust Remembrance Day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9E1-46CB-98FB-772849FBFD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E1-46CB-98FB-772849FBFD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9E1-46CB-98FB-772849FBFD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E1-46CB-98FB-772849FBFD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9E1-46CB-98FB-772849FBFD1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B86C770-95A0-40AF-A4E1-7531F5522621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9E1-46CB-98FB-772849FBFD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E2CA7F-DD0D-4C52-8590-5AE25858B6CB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9E1-46CB-98FB-772849FBFD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A762507-4EE8-49B0-9F6E-B3DF76663EF2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9E1-46CB-98FB-772849FBFD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3E1DFAF-C787-469A-92E1-F6BFE6E09E44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9E1-46CB-98FB-772849FBFD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0596389-C56D-4C31-A37C-25576D2CD6CF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9E1-46CB-98FB-772849FBF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'4. Sjećanje na žrtve holokausta'!$K$6:$K$10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 Sjećanje na žrtve holokausta'!$N$6:$N$10</c15:f>
                <c15:dlblRangeCache>
                  <c:ptCount val="5"/>
                  <c:pt idx="0">
                    <c:v>14,49%</c:v>
                  </c:pt>
                  <c:pt idx="1">
                    <c:v>2,42%</c:v>
                  </c:pt>
                  <c:pt idx="2">
                    <c:v>6,28%</c:v>
                  </c:pt>
                  <c:pt idx="3">
                    <c:v>13,77%</c:v>
                  </c:pt>
                  <c:pt idx="4">
                    <c:v>34,54%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39E1-46CB-98FB-772849FBFD1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9-4C8F-A2D1-2E068B66D1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E9-4C8F-A2D1-2E068B66D1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E9-4C8F-A2D1-2E068B66D1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E9-4C8F-A2D1-2E068B66D1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E9-4C8F-A2D1-2E068B66D18E}"/>
              </c:ext>
            </c:extLst>
          </c:dPt>
          <c:val>
            <c:numRef>
              <c:f>'4. Sjećanje na žrtve holokausta'!$N$6:$N$10</c:f>
              <c:numCache>
                <c:formatCode>0.00%</c:formatCode>
                <c:ptCount val="5"/>
                <c:pt idx="0">
                  <c:v>0.14492753623188406</c:v>
                </c:pt>
                <c:pt idx="1">
                  <c:v>2.4154589371980676E-2</c:v>
                </c:pt>
                <c:pt idx="2">
                  <c:v>6.280193236714976E-2</c:v>
                </c:pt>
                <c:pt idx="3">
                  <c:v>0.13768115942028986</c:v>
                </c:pt>
                <c:pt idx="4">
                  <c:v>0.34541062801932365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1-46CB-98FB-772849FBF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r-HR" b="1">
                <a:solidFill>
                  <a:sysClr val="windowText" lastClr="000000"/>
                </a:solidFill>
              </a:rPr>
              <a:t>Stimulation rate of the project activity Safer</a:t>
            </a:r>
            <a:r>
              <a:rPr lang="hr-HR" b="1" baseline="0">
                <a:solidFill>
                  <a:sysClr val="windowText" lastClr="000000"/>
                </a:solidFill>
              </a:rPr>
              <a:t> Internet Day</a:t>
            </a:r>
            <a:endParaRPr lang="hr-HR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F05-42ED-884E-0CE26E2D15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05-42ED-884E-0CE26E2D15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F05-42ED-884E-0CE26E2D15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05-42ED-884E-0CE26E2D15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F05-42ED-884E-0CE26E2D157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69A9EDA-6494-4836-8EF4-DCD77F560B9D}" type="CELLRANGE">
                      <a:rPr lang="en-US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F05-42ED-884E-0CE26E2D157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7376E83-CA44-4207-92C5-81F9E8A7C150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F05-42ED-884E-0CE26E2D157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1DB8F3-C89E-4D17-8703-0FD6C44BC225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F05-42ED-884E-0CE26E2D157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0A89D56-F188-497C-B7F7-E6A8E0ED8B82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F05-42ED-884E-0CE26E2D157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168AF23-3452-418B-ACF4-DFDB3FAA615E}" type="CELLRANGE">
                      <a:rPr lang="hr-HR"/>
                      <a:pPr/>
                      <a:t>[CELLRANGE]</a:t>
                    </a:fld>
                    <a:endParaRPr lang="hr-H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F05-42ED-884E-0CE26E2D15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'5. Dan sigurnijeg Interneta'!$C$6:$C$10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'5. Dan sigurnijeg Interneta'!$F$6:$F$10</c15:f>
                <c15:dlblRangeCache>
                  <c:ptCount val="5"/>
                  <c:pt idx="0">
                    <c:v>7,73%</c:v>
                  </c:pt>
                  <c:pt idx="1">
                    <c:v>3,86%</c:v>
                  </c:pt>
                  <c:pt idx="2">
                    <c:v>13,29%</c:v>
                  </c:pt>
                  <c:pt idx="3">
                    <c:v>15,94%</c:v>
                  </c:pt>
                  <c:pt idx="4">
                    <c:v>45,41%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F05-42ED-884E-0CE26E2D157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1AD-4737-86B5-5ED3D66B09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1AD-4737-86B5-5ED3D66B09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1AD-4737-86B5-5ED3D66B09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1AD-4737-86B5-5ED3D66B09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1AD-4737-86B5-5ED3D66B098A}"/>
              </c:ext>
            </c:extLst>
          </c:dPt>
          <c:val>
            <c:numRef>
              <c:f>'5. Dan sigurnijeg Interneta'!$F$6:$F$10</c:f>
              <c:numCache>
                <c:formatCode>0.00%</c:formatCode>
                <c:ptCount val="5"/>
                <c:pt idx="0">
                  <c:v>7.7294685990338161E-2</c:v>
                </c:pt>
                <c:pt idx="1">
                  <c:v>3.864734299516908E-2</c:v>
                </c:pt>
                <c:pt idx="2">
                  <c:v>0.13285024154589373</c:v>
                </c:pt>
                <c:pt idx="3">
                  <c:v>0.15942028985507245</c:v>
                </c:pt>
                <c:pt idx="4">
                  <c:v>0.45410628019323673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5-42ED-884E-0CE26E2D1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11</xdr:row>
      <xdr:rowOff>38101</xdr:rowOff>
    </xdr:from>
    <xdr:to>
      <xdr:col>8</xdr:col>
      <xdr:colOff>19050</xdr:colOff>
      <xdr:row>27</xdr:row>
      <xdr:rowOff>66675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A7863305-439C-4B67-8AAC-4B11B824C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180976</xdr:colOff>
      <xdr:row>11</xdr:row>
      <xdr:rowOff>47625</xdr:rowOff>
    </xdr:from>
    <xdr:to>
      <xdr:col>16</xdr:col>
      <xdr:colOff>361950</xdr:colOff>
      <xdr:row>27</xdr:row>
      <xdr:rowOff>85725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45EE84DB-ED59-47F2-A6D0-3DFC2DC1E4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11</xdr:row>
      <xdr:rowOff>19050</xdr:rowOff>
    </xdr:from>
    <xdr:to>
      <xdr:col>8</xdr:col>
      <xdr:colOff>95250</xdr:colOff>
      <xdr:row>27</xdr:row>
      <xdr:rowOff>152400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F4584FF9-4C9B-45B7-A7CB-52C1A341E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11</xdr:row>
      <xdr:rowOff>19049</xdr:rowOff>
    </xdr:from>
    <xdr:to>
      <xdr:col>16</xdr:col>
      <xdr:colOff>476250</xdr:colOff>
      <xdr:row>27</xdr:row>
      <xdr:rowOff>152400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A769A23-4431-4F73-A375-3E644ABE29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10</xdr:row>
      <xdr:rowOff>152399</xdr:rowOff>
    </xdr:from>
    <xdr:to>
      <xdr:col>8</xdr:col>
      <xdr:colOff>209550</xdr:colOff>
      <xdr:row>27</xdr:row>
      <xdr:rowOff>142874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A0C6395A-BF60-4FDE-B523-9C616BA011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76199</xdr:colOff>
      <xdr:row>10</xdr:row>
      <xdr:rowOff>161924</xdr:rowOff>
    </xdr:from>
    <xdr:to>
      <xdr:col>17</xdr:col>
      <xdr:colOff>28575</xdr:colOff>
      <xdr:row>27</xdr:row>
      <xdr:rowOff>142875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2060B67B-CE10-4ED7-B4FE-383E34278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10</xdr:row>
      <xdr:rowOff>171450</xdr:rowOff>
    </xdr:from>
    <xdr:to>
      <xdr:col>8</xdr:col>
      <xdr:colOff>161925</xdr:colOff>
      <xdr:row>26</xdr:row>
      <xdr:rowOff>152400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87247761-F1B0-4DEF-9293-48376C5B5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228600</xdr:colOff>
      <xdr:row>10</xdr:row>
      <xdr:rowOff>171450</xdr:rowOff>
    </xdr:from>
    <xdr:to>
      <xdr:col>16</xdr:col>
      <xdr:colOff>600075</xdr:colOff>
      <xdr:row>26</xdr:row>
      <xdr:rowOff>161925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19692F7C-604B-4B19-8BB8-4A540BD59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11</xdr:row>
      <xdr:rowOff>28574</xdr:rowOff>
    </xdr:from>
    <xdr:to>
      <xdr:col>7</xdr:col>
      <xdr:colOff>333375</xdr:colOff>
      <xdr:row>27</xdr:row>
      <xdr:rowOff>57150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E5F2F91-4E90-4DE5-8084-934F12310C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11</xdr:row>
      <xdr:rowOff>28575</xdr:rowOff>
    </xdr:from>
    <xdr:to>
      <xdr:col>16</xdr:col>
      <xdr:colOff>333375</xdr:colOff>
      <xdr:row>27</xdr:row>
      <xdr:rowOff>66675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39C7C077-457A-4460-A832-0A6B051232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11</xdr:row>
      <xdr:rowOff>66674</xdr:rowOff>
    </xdr:from>
    <xdr:to>
      <xdr:col>8</xdr:col>
      <xdr:colOff>0</xdr:colOff>
      <xdr:row>28</xdr:row>
      <xdr:rowOff>47625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92C45114-D33D-4FB7-AA6F-A973E396B3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11</xdr:row>
      <xdr:rowOff>66674</xdr:rowOff>
    </xdr:from>
    <xdr:to>
      <xdr:col>16</xdr:col>
      <xdr:colOff>466726</xdr:colOff>
      <xdr:row>28</xdr:row>
      <xdr:rowOff>47625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70F3DC2A-CA8C-4C37-A47D-4BD6C1A6C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10</xdr:row>
      <xdr:rowOff>142876</xdr:rowOff>
    </xdr:from>
    <xdr:to>
      <xdr:col>8</xdr:col>
      <xdr:colOff>200025</xdr:colOff>
      <xdr:row>26</xdr:row>
      <xdr:rowOff>161926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D6AC6405-2823-44A7-8D57-AE662958C0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266700</xdr:colOff>
      <xdr:row>10</xdr:row>
      <xdr:rowOff>133350</xdr:rowOff>
    </xdr:from>
    <xdr:to>
      <xdr:col>17</xdr:col>
      <xdr:colOff>266700</xdr:colOff>
      <xdr:row>26</xdr:row>
      <xdr:rowOff>133350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593D980E-0F83-4379-99B8-B3E623431C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11</xdr:row>
      <xdr:rowOff>19049</xdr:rowOff>
    </xdr:from>
    <xdr:to>
      <xdr:col>8</xdr:col>
      <xdr:colOff>57150</xdr:colOff>
      <xdr:row>27</xdr:row>
      <xdr:rowOff>66674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783CD9D5-004F-4241-8334-45C368C16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85724</xdr:colOff>
      <xdr:row>11</xdr:row>
      <xdr:rowOff>19050</xdr:rowOff>
    </xdr:from>
    <xdr:to>
      <xdr:col>16</xdr:col>
      <xdr:colOff>533399</xdr:colOff>
      <xdr:row>27</xdr:row>
      <xdr:rowOff>76200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D6D71578-BA9B-4185-9DBA-E4303EDC59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10</xdr:row>
      <xdr:rowOff>190499</xdr:rowOff>
    </xdr:from>
    <xdr:to>
      <xdr:col>8</xdr:col>
      <xdr:colOff>28574</xdr:colOff>
      <xdr:row>27</xdr:row>
      <xdr:rowOff>28574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9D2E3040-F8C7-4795-BD5E-AF4F786353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11</xdr:row>
      <xdr:rowOff>9524</xdr:rowOff>
    </xdr:from>
    <xdr:to>
      <xdr:col>16</xdr:col>
      <xdr:colOff>314324</xdr:colOff>
      <xdr:row>27</xdr:row>
      <xdr:rowOff>57149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736CF65E-3BC7-453D-8819-3968A0F2FD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11</xdr:row>
      <xdr:rowOff>28575</xdr:rowOff>
    </xdr:from>
    <xdr:to>
      <xdr:col>8</xdr:col>
      <xdr:colOff>209550</xdr:colOff>
      <xdr:row>28</xdr:row>
      <xdr:rowOff>142875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6E01E794-77D1-4516-AAC2-54A336C6A2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11</xdr:row>
      <xdr:rowOff>47624</xdr:rowOff>
    </xdr:from>
    <xdr:to>
      <xdr:col>16</xdr:col>
      <xdr:colOff>419100</xdr:colOff>
      <xdr:row>28</xdr:row>
      <xdr:rowOff>133349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A19625D6-B09C-4326-B417-A0E984DC0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N5" sqref="N5"/>
    </sheetView>
  </sheetViews>
  <sheetFormatPr defaultRowHeight="15" x14ac:dyDescent="0.25"/>
  <cols>
    <col min="5" max="5" width="13.7109375" customWidth="1"/>
    <col min="13" max="13" width="15.28515625" customWidth="1"/>
  </cols>
  <sheetData>
    <row r="3" spans="3:14" ht="27.75" customHeight="1" x14ac:dyDescent="0.25">
      <c r="C3" s="1"/>
      <c r="D3" s="6" t="s">
        <v>6</v>
      </c>
      <c r="E3" s="6"/>
      <c r="F3" s="6"/>
      <c r="K3" s="1"/>
      <c r="L3" s="6" t="s">
        <v>10</v>
      </c>
      <c r="M3" s="6"/>
      <c r="N3" s="6"/>
    </row>
    <row r="4" spans="3:14" x14ac:dyDescent="0.25">
      <c r="C4" s="1"/>
      <c r="D4" s="6" t="s">
        <v>7</v>
      </c>
      <c r="E4" s="6"/>
      <c r="F4" s="6"/>
      <c r="K4" s="1"/>
      <c r="L4" s="6" t="s">
        <v>7</v>
      </c>
      <c r="M4" s="6"/>
      <c r="N4" s="6"/>
    </row>
    <row r="5" spans="3:14" x14ac:dyDescent="0.25">
      <c r="D5" s="2" t="s">
        <v>1</v>
      </c>
      <c r="E5" s="2" t="s">
        <v>8</v>
      </c>
      <c r="F5" s="2" t="s">
        <v>9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24</v>
      </c>
      <c r="E6">
        <v>414</v>
      </c>
      <c r="F6" s="4">
        <f>D6/E6</f>
        <v>5.7971014492753624E-2</v>
      </c>
      <c r="K6" s="3">
        <v>1</v>
      </c>
      <c r="L6">
        <v>17</v>
      </c>
      <c r="M6">
        <v>414</v>
      </c>
      <c r="N6" s="4">
        <f>L6/M6</f>
        <v>4.1062801932367152E-2</v>
      </c>
    </row>
    <row r="7" spans="3:14" x14ac:dyDescent="0.25">
      <c r="C7" s="3">
        <v>2</v>
      </c>
      <c r="D7">
        <v>17</v>
      </c>
      <c r="F7" s="4">
        <f>D7/E6</f>
        <v>4.1062801932367152E-2</v>
      </c>
      <c r="K7" s="3">
        <v>2</v>
      </c>
      <c r="L7">
        <v>17</v>
      </c>
      <c r="N7" s="4">
        <f>L7/M6</f>
        <v>4.1062801932367152E-2</v>
      </c>
    </row>
    <row r="8" spans="3:14" x14ac:dyDescent="0.25">
      <c r="C8" s="3">
        <v>3</v>
      </c>
      <c r="D8">
        <v>55</v>
      </c>
      <c r="F8" s="5">
        <f>D8/E6</f>
        <v>0.13285024154589373</v>
      </c>
      <c r="K8" s="3">
        <v>3</v>
      </c>
      <c r="L8">
        <v>35</v>
      </c>
      <c r="N8" s="5">
        <f>L8/M6</f>
        <v>8.4541062801932368E-2</v>
      </c>
    </row>
    <row r="9" spans="3:14" x14ac:dyDescent="0.25">
      <c r="C9" s="3">
        <v>4</v>
      </c>
      <c r="D9">
        <v>113</v>
      </c>
      <c r="F9" s="5">
        <f>D9/E6</f>
        <v>0.27294685990338163</v>
      </c>
      <c r="K9" s="3">
        <v>4</v>
      </c>
      <c r="L9">
        <v>79</v>
      </c>
      <c r="N9" s="5">
        <f>L9/M6</f>
        <v>0.19082125603864733</v>
      </c>
    </row>
    <row r="10" spans="3:14" x14ac:dyDescent="0.25">
      <c r="C10" s="3">
        <v>5</v>
      </c>
      <c r="D10">
        <v>198</v>
      </c>
      <c r="F10" s="5">
        <f>D10/E6</f>
        <v>0.47826086956521741</v>
      </c>
      <c r="K10" s="3">
        <v>5</v>
      </c>
      <c r="L10">
        <v>239</v>
      </c>
      <c r="N10" s="5">
        <f>L10/M6</f>
        <v>0.57729468599033817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tabSelected="1" workbookViewId="0">
      <selection activeCell="N5" sqref="N5"/>
    </sheetView>
  </sheetViews>
  <sheetFormatPr defaultRowHeight="15" x14ac:dyDescent="0.25"/>
  <cols>
    <col min="5" max="5" width="13.140625" customWidth="1"/>
    <col min="6" max="6" width="11.7109375" customWidth="1"/>
    <col min="13" max="13" width="12.140625" customWidth="1"/>
    <col min="14" max="14" width="11.42578125" customWidth="1"/>
  </cols>
  <sheetData>
    <row r="3" spans="3:14" ht="31.5" customHeight="1" x14ac:dyDescent="0.25">
      <c r="C3" s="1"/>
      <c r="D3" s="6" t="s">
        <v>29</v>
      </c>
      <c r="E3" s="6"/>
      <c r="F3" s="6"/>
      <c r="K3" s="1"/>
      <c r="L3" s="6" t="s">
        <v>22</v>
      </c>
      <c r="M3" s="6"/>
      <c r="N3" s="6"/>
    </row>
    <row r="4" spans="3:14" ht="27.75" customHeight="1" x14ac:dyDescent="0.25">
      <c r="C4" s="1"/>
      <c r="D4" s="6" t="s">
        <v>30</v>
      </c>
      <c r="E4" s="6"/>
      <c r="F4" s="6"/>
      <c r="K4" s="1"/>
      <c r="L4" s="6" t="s">
        <v>30</v>
      </c>
      <c r="M4" s="6"/>
      <c r="N4" s="6"/>
    </row>
    <row r="5" spans="3:14" x14ac:dyDescent="0.25">
      <c r="D5" s="2" t="s">
        <v>1</v>
      </c>
      <c r="E5" s="2" t="s">
        <v>8</v>
      </c>
      <c r="F5" s="2" t="s">
        <v>9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32</v>
      </c>
      <c r="E6">
        <v>414</v>
      </c>
      <c r="F6" s="4">
        <f>D6/E6</f>
        <v>7.7294685990338161E-2</v>
      </c>
      <c r="K6" s="3">
        <v>1</v>
      </c>
      <c r="L6">
        <v>31</v>
      </c>
      <c r="M6">
        <v>414</v>
      </c>
      <c r="N6" s="4">
        <f>L6/M6</f>
        <v>7.4879227053140096E-2</v>
      </c>
    </row>
    <row r="7" spans="3:14" x14ac:dyDescent="0.25">
      <c r="C7" s="3">
        <v>2</v>
      </c>
      <c r="D7">
        <v>24</v>
      </c>
      <c r="F7" s="4">
        <f>D7/E6</f>
        <v>5.7971014492753624E-2</v>
      </c>
      <c r="K7" s="3">
        <v>2</v>
      </c>
      <c r="L7">
        <v>22</v>
      </c>
      <c r="N7" s="4">
        <f>L7/M6</f>
        <v>5.3140096618357488E-2</v>
      </c>
    </row>
    <row r="8" spans="3:14" x14ac:dyDescent="0.25">
      <c r="C8" s="3">
        <v>3</v>
      </c>
      <c r="D8">
        <v>45</v>
      </c>
      <c r="F8" s="5">
        <f>D8/E6</f>
        <v>0.10869565217391304</v>
      </c>
      <c r="K8" s="3">
        <v>3</v>
      </c>
      <c r="L8">
        <v>36</v>
      </c>
      <c r="N8" s="5">
        <f>L8/M6</f>
        <v>8.6956521739130432E-2</v>
      </c>
    </row>
    <row r="9" spans="3:14" x14ac:dyDescent="0.25">
      <c r="C9" s="3">
        <v>4</v>
      </c>
      <c r="D9">
        <v>55</v>
      </c>
      <c r="F9" s="5">
        <f>D9/E6</f>
        <v>0.13285024154589373</v>
      </c>
      <c r="K9" s="3">
        <v>4</v>
      </c>
      <c r="L9">
        <v>39</v>
      </c>
      <c r="N9" s="5">
        <f>L9/M6</f>
        <v>9.420289855072464E-2</v>
      </c>
    </row>
    <row r="10" spans="3:14" x14ac:dyDescent="0.25">
      <c r="C10" s="3">
        <v>5</v>
      </c>
      <c r="D10">
        <v>161</v>
      </c>
      <c r="F10" s="5">
        <f>D10/E6</f>
        <v>0.3888888888888889</v>
      </c>
      <c r="K10" s="3">
        <v>5</v>
      </c>
      <c r="L10">
        <v>171</v>
      </c>
      <c r="N10" s="5">
        <f>L10/M6</f>
        <v>0.41304347826086957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topLeftCell="A9" workbookViewId="0">
      <selection activeCell="I10" sqref="I10"/>
    </sheetView>
  </sheetViews>
  <sheetFormatPr defaultRowHeight="15" x14ac:dyDescent="0.25"/>
  <cols>
    <col min="5" max="5" width="14.42578125" customWidth="1"/>
    <col min="13" max="13" width="12.42578125" customWidth="1"/>
  </cols>
  <sheetData>
    <row r="3" spans="3:14" ht="30" customHeight="1" x14ac:dyDescent="0.25">
      <c r="C3" s="1"/>
      <c r="D3" s="6" t="s">
        <v>0</v>
      </c>
      <c r="E3" s="6"/>
      <c r="F3" s="6"/>
      <c r="K3" s="1"/>
      <c r="L3" s="6" t="s">
        <v>4</v>
      </c>
      <c r="M3" s="6"/>
      <c r="N3" s="6"/>
    </row>
    <row r="4" spans="3:14" x14ac:dyDescent="0.25">
      <c r="C4" s="1"/>
      <c r="D4" s="6" t="s">
        <v>5</v>
      </c>
      <c r="E4" s="6"/>
      <c r="F4" s="6"/>
      <c r="K4" s="1"/>
      <c r="L4" s="6" t="s">
        <v>5</v>
      </c>
      <c r="M4" s="6"/>
      <c r="N4" s="6"/>
    </row>
    <row r="5" spans="3:14" x14ac:dyDescent="0.25">
      <c r="D5" s="2" t="s">
        <v>1</v>
      </c>
      <c r="E5" s="2" t="s">
        <v>2</v>
      </c>
      <c r="F5" s="2" t="s">
        <v>3</v>
      </c>
      <c r="L5" s="2" t="s">
        <v>1</v>
      </c>
      <c r="M5" s="2" t="s">
        <v>2</v>
      </c>
      <c r="N5" s="2" t="s">
        <v>3</v>
      </c>
    </row>
    <row r="6" spans="3:14" x14ac:dyDescent="0.25">
      <c r="C6" s="3">
        <v>1</v>
      </c>
      <c r="D6">
        <v>20</v>
      </c>
      <c r="E6">
        <v>414</v>
      </c>
      <c r="F6" s="4">
        <f>D6/E6</f>
        <v>4.8309178743961352E-2</v>
      </c>
      <c r="K6" s="3">
        <v>1</v>
      </c>
      <c r="L6">
        <v>34</v>
      </c>
      <c r="M6">
        <v>414</v>
      </c>
      <c r="N6" s="4">
        <f>L6/M6</f>
        <v>8.2125603864734303E-2</v>
      </c>
    </row>
    <row r="7" spans="3:14" x14ac:dyDescent="0.25">
      <c r="C7" s="3">
        <v>2</v>
      </c>
      <c r="D7">
        <v>21</v>
      </c>
      <c r="F7" s="4">
        <f>D7/E6</f>
        <v>5.0724637681159424E-2</v>
      </c>
      <c r="K7" s="3">
        <v>2</v>
      </c>
      <c r="L7">
        <v>32</v>
      </c>
      <c r="N7" s="4">
        <f>L7/M6</f>
        <v>7.7294685990338161E-2</v>
      </c>
    </row>
    <row r="8" spans="3:14" x14ac:dyDescent="0.25">
      <c r="C8" s="3">
        <v>3</v>
      </c>
      <c r="D8">
        <v>47</v>
      </c>
      <c r="F8" s="5">
        <f>D8/E6</f>
        <v>0.11352657004830918</v>
      </c>
      <c r="K8" s="3">
        <v>3</v>
      </c>
      <c r="L8">
        <v>62</v>
      </c>
      <c r="N8" s="5">
        <f>L8/M6</f>
        <v>0.14975845410628019</v>
      </c>
    </row>
    <row r="9" spans="3:14" x14ac:dyDescent="0.25">
      <c r="C9" s="3">
        <v>4</v>
      </c>
      <c r="D9">
        <v>104</v>
      </c>
      <c r="F9" s="5">
        <f>D9/E6</f>
        <v>0.25120772946859904</v>
      </c>
      <c r="K9" s="3">
        <v>4</v>
      </c>
      <c r="L9">
        <v>85</v>
      </c>
      <c r="N9" s="5">
        <f>L9/M6</f>
        <v>0.20531400966183574</v>
      </c>
    </row>
    <row r="10" spans="3:14" x14ac:dyDescent="0.25">
      <c r="C10" s="3">
        <v>5</v>
      </c>
      <c r="D10">
        <v>214</v>
      </c>
      <c r="F10" s="5">
        <f>D10/E6</f>
        <v>0.51690821256038644</v>
      </c>
      <c r="K10" s="3">
        <v>5</v>
      </c>
      <c r="L10">
        <v>174</v>
      </c>
      <c r="N10" s="5">
        <f>L10/M6</f>
        <v>0.42028985507246375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N5" sqref="N5"/>
    </sheetView>
  </sheetViews>
  <sheetFormatPr defaultRowHeight="15" x14ac:dyDescent="0.25"/>
  <cols>
    <col min="5" max="5" width="13.28515625" customWidth="1"/>
    <col min="13" max="13" width="12.7109375" customWidth="1"/>
  </cols>
  <sheetData>
    <row r="3" spans="3:14" ht="30" customHeight="1" x14ac:dyDescent="0.25">
      <c r="C3" s="1"/>
      <c r="D3" s="6" t="s">
        <v>11</v>
      </c>
      <c r="E3" s="6"/>
      <c r="F3" s="6"/>
      <c r="K3" s="1"/>
      <c r="L3" s="6" t="s">
        <v>12</v>
      </c>
      <c r="M3" s="6"/>
      <c r="N3" s="6"/>
    </row>
    <row r="4" spans="3:14" ht="15" customHeight="1" x14ac:dyDescent="0.25">
      <c r="C4" s="1"/>
      <c r="D4" s="6" t="s">
        <v>13</v>
      </c>
      <c r="E4" s="6"/>
      <c r="F4" s="6"/>
      <c r="K4" s="1"/>
      <c r="L4" s="6" t="s">
        <v>13</v>
      </c>
      <c r="M4" s="6"/>
      <c r="N4" s="6"/>
    </row>
    <row r="5" spans="3:14" x14ac:dyDescent="0.25">
      <c r="D5" s="2" t="s">
        <v>1</v>
      </c>
      <c r="E5" s="2" t="s">
        <v>8</v>
      </c>
      <c r="F5" s="2" t="s">
        <v>9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29</v>
      </c>
      <c r="E6">
        <v>414</v>
      </c>
      <c r="F6" s="4">
        <f>D6/E6</f>
        <v>7.0048309178743967E-2</v>
      </c>
      <c r="K6" s="3">
        <v>1</v>
      </c>
      <c r="L6">
        <v>28</v>
      </c>
      <c r="M6">
        <v>414</v>
      </c>
      <c r="N6" s="4">
        <f>L6/M6</f>
        <v>6.7632850241545889E-2</v>
      </c>
    </row>
    <row r="7" spans="3:14" x14ac:dyDescent="0.25">
      <c r="C7" s="3">
        <v>2</v>
      </c>
      <c r="D7">
        <v>28</v>
      </c>
      <c r="F7" s="4">
        <f>D7/E6</f>
        <v>6.7632850241545889E-2</v>
      </c>
      <c r="K7" s="3">
        <v>2</v>
      </c>
      <c r="L7">
        <v>28</v>
      </c>
      <c r="N7" s="4">
        <f>L7/M6</f>
        <v>6.7632850241545889E-2</v>
      </c>
    </row>
    <row r="8" spans="3:14" x14ac:dyDescent="0.25">
      <c r="C8" s="3">
        <v>3</v>
      </c>
      <c r="D8">
        <v>59</v>
      </c>
      <c r="F8" s="5">
        <f>D8/E6</f>
        <v>0.14251207729468598</v>
      </c>
      <c r="K8" s="3">
        <v>3</v>
      </c>
      <c r="L8">
        <v>52</v>
      </c>
      <c r="N8" s="5">
        <f>L8/M6</f>
        <v>0.12560386473429952</v>
      </c>
    </row>
    <row r="9" spans="3:14" x14ac:dyDescent="0.25">
      <c r="C9" s="3">
        <v>4</v>
      </c>
      <c r="D9">
        <v>79</v>
      </c>
      <c r="F9" s="5">
        <f>D9/E6</f>
        <v>0.19082125603864733</v>
      </c>
      <c r="K9" s="3">
        <v>4</v>
      </c>
      <c r="L9">
        <v>77</v>
      </c>
      <c r="N9" s="5">
        <f>L9/M6</f>
        <v>0.1859903381642512</v>
      </c>
    </row>
    <row r="10" spans="3:14" x14ac:dyDescent="0.25">
      <c r="C10" s="3">
        <v>5</v>
      </c>
      <c r="D10">
        <v>158</v>
      </c>
      <c r="F10" s="5">
        <f>D10/E6</f>
        <v>0.38164251207729466</v>
      </c>
      <c r="K10" s="3">
        <v>5</v>
      </c>
      <c r="L10">
        <v>149</v>
      </c>
      <c r="N10" s="5">
        <f>L10/M6</f>
        <v>0.35990338164251207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D3" sqref="D3:F3"/>
    </sheetView>
  </sheetViews>
  <sheetFormatPr defaultRowHeight="15" x14ac:dyDescent="0.25"/>
  <cols>
    <col min="5" max="5" width="14.28515625" customWidth="1"/>
    <col min="6" max="6" width="16.28515625" customWidth="1"/>
    <col min="13" max="13" width="12.140625" customWidth="1"/>
    <col min="14" max="14" width="14" customWidth="1"/>
  </cols>
  <sheetData>
    <row r="3" spans="3:14" ht="30" customHeight="1" x14ac:dyDescent="0.25">
      <c r="C3" s="1"/>
      <c r="D3" s="6" t="s">
        <v>11</v>
      </c>
      <c r="E3" s="6"/>
      <c r="F3" s="6"/>
      <c r="K3" s="1"/>
      <c r="L3" s="6" t="s">
        <v>14</v>
      </c>
      <c r="M3" s="6"/>
      <c r="N3" s="6"/>
    </row>
    <row r="4" spans="3:14" ht="30" customHeight="1" x14ac:dyDescent="0.25">
      <c r="C4" s="1"/>
      <c r="D4" s="6" t="s">
        <v>15</v>
      </c>
      <c r="E4" s="6"/>
      <c r="F4" s="6"/>
      <c r="K4" s="1"/>
      <c r="L4" s="6" t="s">
        <v>15</v>
      </c>
      <c r="M4" s="6"/>
      <c r="N4" s="6"/>
    </row>
    <row r="5" spans="3:14" x14ac:dyDescent="0.25">
      <c r="D5" s="2" t="s">
        <v>1</v>
      </c>
      <c r="E5" s="2" t="s">
        <v>8</v>
      </c>
      <c r="F5" s="2" t="s">
        <v>9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38</v>
      </c>
      <c r="E6">
        <v>414</v>
      </c>
      <c r="F6" s="4">
        <f>D6/E6</f>
        <v>9.1787439613526575E-2</v>
      </c>
      <c r="K6" s="3">
        <v>1</v>
      </c>
      <c r="L6">
        <v>60</v>
      </c>
      <c r="M6">
        <v>414</v>
      </c>
      <c r="N6" s="4">
        <f>L6/M6</f>
        <v>0.14492753623188406</v>
      </c>
    </row>
    <row r="7" spans="3:14" x14ac:dyDescent="0.25">
      <c r="C7" s="3">
        <v>2</v>
      </c>
      <c r="D7">
        <v>21</v>
      </c>
      <c r="F7" s="4">
        <f>D7/E6</f>
        <v>5.0724637681159424E-2</v>
      </c>
      <c r="K7" s="3">
        <v>2</v>
      </c>
      <c r="L7">
        <v>10</v>
      </c>
      <c r="N7" s="4">
        <f>L7/M6</f>
        <v>2.4154589371980676E-2</v>
      </c>
    </row>
    <row r="8" spans="3:14" x14ac:dyDescent="0.25">
      <c r="C8" s="3">
        <v>3</v>
      </c>
      <c r="D8">
        <v>28</v>
      </c>
      <c r="F8" s="5">
        <f>D8/E6</f>
        <v>6.7632850241545889E-2</v>
      </c>
      <c r="K8" s="3">
        <v>3</v>
      </c>
      <c r="L8">
        <v>26</v>
      </c>
      <c r="N8" s="5">
        <f>L8/M6</f>
        <v>6.280193236714976E-2</v>
      </c>
    </row>
    <row r="9" spans="3:14" x14ac:dyDescent="0.25">
      <c r="C9" s="3">
        <v>4</v>
      </c>
      <c r="D9">
        <v>66</v>
      </c>
      <c r="F9" s="5">
        <f>D9/E6</f>
        <v>0.15942028985507245</v>
      </c>
      <c r="K9" s="3">
        <v>4</v>
      </c>
      <c r="L9">
        <v>57</v>
      </c>
      <c r="N9" s="5">
        <f>L9/M6</f>
        <v>0.13768115942028986</v>
      </c>
    </row>
    <row r="10" spans="3:14" x14ac:dyDescent="0.25">
      <c r="C10" s="3">
        <v>5</v>
      </c>
      <c r="D10">
        <v>157</v>
      </c>
      <c r="F10" s="5">
        <f>D10/E6</f>
        <v>0.37922705314009664</v>
      </c>
      <c r="K10" s="3">
        <v>5</v>
      </c>
      <c r="L10">
        <v>143</v>
      </c>
      <c r="N10" s="5">
        <f>L10/M6</f>
        <v>0.34541062801932365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N5" sqref="N5"/>
    </sheetView>
  </sheetViews>
  <sheetFormatPr defaultRowHeight="15" x14ac:dyDescent="0.25"/>
  <cols>
    <col min="5" max="5" width="14.5703125" customWidth="1"/>
    <col min="6" max="6" width="12.42578125" customWidth="1"/>
    <col min="13" max="13" width="12.7109375" customWidth="1"/>
  </cols>
  <sheetData>
    <row r="3" spans="3:14" ht="30.75" customHeight="1" x14ac:dyDescent="0.25">
      <c r="C3" s="1"/>
      <c r="D3" s="6" t="s">
        <v>16</v>
      </c>
      <c r="E3" s="6"/>
      <c r="F3" s="6"/>
      <c r="K3" s="1"/>
      <c r="L3" s="6" t="s">
        <v>18</v>
      </c>
      <c r="M3" s="6"/>
      <c r="N3" s="6"/>
    </row>
    <row r="4" spans="3:14" ht="30.75" customHeight="1" x14ac:dyDescent="0.25">
      <c r="C4" s="1"/>
      <c r="D4" s="6" t="s">
        <v>17</v>
      </c>
      <c r="E4" s="6"/>
      <c r="F4" s="6"/>
      <c r="K4" s="1"/>
      <c r="L4" s="6" t="s">
        <v>19</v>
      </c>
      <c r="M4" s="6"/>
      <c r="N4" s="6"/>
    </row>
    <row r="5" spans="3:14" x14ac:dyDescent="0.25">
      <c r="D5" s="2" t="s">
        <v>1</v>
      </c>
      <c r="E5" s="2" t="s">
        <v>2</v>
      </c>
      <c r="F5" s="2" t="s">
        <v>3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32</v>
      </c>
      <c r="E6">
        <v>414</v>
      </c>
      <c r="F6" s="4">
        <f>D6/E6</f>
        <v>7.7294685990338161E-2</v>
      </c>
      <c r="K6" s="3">
        <v>1</v>
      </c>
      <c r="L6">
        <v>32</v>
      </c>
      <c r="M6">
        <v>414</v>
      </c>
      <c r="N6" s="4">
        <f>L6/M6</f>
        <v>7.7294685990338161E-2</v>
      </c>
    </row>
    <row r="7" spans="3:14" x14ac:dyDescent="0.25">
      <c r="C7" s="3">
        <v>2</v>
      </c>
      <c r="D7">
        <v>16</v>
      </c>
      <c r="F7" s="4">
        <f>D7/E6</f>
        <v>3.864734299516908E-2</v>
      </c>
      <c r="K7" s="3">
        <v>2</v>
      </c>
      <c r="L7">
        <v>25</v>
      </c>
      <c r="N7" s="4">
        <f>L7/M6</f>
        <v>6.0386473429951688E-2</v>
      </c>
    </row>
    <row r="8" spans="3:14" x14ac:dyDescent="0.25">
      <c r="C8" s="3">
        <v>3</v>
      </c>
      <c r="D8">
        <v>55</v>
      </c>
      <c r="F8" s="5">
        <f>D8/E6</f>
        <v>0.13285024154589373</v>
      </c>
      <c r="K8" s="3">
        <v>3</v>
      </c>
      <c r="L8">
        <v>32</v>
      </c>
      <c r="N8" s="5">
        <f>L8/M6</f>
        <v>7.7294685990338161E-2</v>
      </c>
    </row>
    <row r="9" spans="3:14" x14ac:dyDescent="0.25">
      <c r="C9" s="3">
        <v>4</v>
      </c>
      <c r="D9">
        <v>66</v>
      </c>
      <c r="F9" s="5">
        <f>D9/E6</f>
        <v>0.15942028985507245</v>
      </c>
      <c r="K9" s="3">
        <v>4</v>
      </c>
      <c r="L9">
        <v>64</v>
      </c>
      <c r="N9" s="5">
        <f>L9/M6</f>
        <v>0.15458937198067632</v>
      </c>
    </row>
    <row r="10" spans="3:14" x14ac:dyDescent="0.25">
      <c r="C10" s="3">
        <v>5</v>
      </c>
      <c r="D10">
        <v>188</v>
      </c>
      <c r="F10" s="5">
        <f>D10/E6</f>
        <v>0.45410628019323673</v>
      </c>
      <c r="K10" s="3">
        <v>5</v>
      </c>
      <c r="L10">
        <v>184</v>
      </c>
      <c r="N10" s="5">
        <f>L10/M6</f>
        <v>0.44444444444444442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L3" sqref="L3:N3"/>
    </sheetView>
  </sheetViews>
  <sheetFormatPr defaultRowHeight="15" x14ac:dyDescent="0.25"/>
  <cols>
    <col min="5" max="5" width="13.5703125" customWidth="1"/>
    <col min="13" max="13" width="12.5703125" customWidth="1"/>
  </cols>
  <sheetData>
    <row r="3" spans="3:14" ht="30" customHeight="1" x14ac:dyDescent="0.25">
      <c r="C3" s="1"/>
      <c r="D3" s="6" t="s">
        <v>21</v>
      </c>
      <c r="E3" s="6"/>
      <c r="F3" s="6"/>
      <c r="K3" s="1"/>
      <c r="L3" s="6" t="s">
        <v>22</v>
      </c>
      <c r="M3" s="6"/>
      <c r="N3" s="6"/>
    </row>
    <row r="4" spans="3:14" x14ac:dyDescent="0.25">
      <c r="C4" s="1"/>
      <c r="D4" s="6" t="s">
        <v>20</v>
      </c>
      <c r="E4" s="6"/>
      <c r="F4" s="6"/>
      <c r="K4" s="1"/>
      <c r="L4" s="6" t="s">
        <v>20</v>
      </c>
      <c r="M4" s="6"/>
      <c r="N4" s="6"/>
    </row>
    <row r="5" spans="3:14" x14ac:dyDescent="0.25">
      <c r="D5" s="2" t="s">
        <v>1</v>
      </c>
      <c r="E5" s="2" t="s">
        <v>8</v>
      </c>
      <c r="F5" s="2" t="s">
        <v>9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59</v>
      </c>
      <c r="E6">
        <v>414</v>
      </c>
      <c r="F6" s="4">
        <f>D6/E6</f>
        <v>0.14251207729468598</v>
      </c>
      <c r="K6" s="3">
        <v>1</v>
      </c>
      <c r="L6">
        <v>57</v>
      </c>
      <c r="M6">
        <v>414</v>
      </c>
      <c r="N6" s="4">
        <f>L6/M6</f>
        <v>0.13768115942028986</v>
      </c>
    </row>
    <row r="7" spans="3:14" x14ac:dyDescent="0.25">
      <c r="C7" s="3">
        <v>2</v>
      </c>
      <c r="D7">
        <v>18</v>
      </c>
      <c r="F7" s="4">
        <f>D7/E6</f>
        <v>4.3478260869565216E-2</v>
      </c>
      <c r="K7" s="3">
        <v>2</v>
      </c>
      <c r="L7">
        <v>21</v>
      </c>
      <c r="N7" s="4">
        <f>L7/M6</f>
        <v>5.0724637681159424E-2</v>
      </c>
    </row>
    <row r="8" spans="3:14" x14ac:dyDescent="0.25">
      <c r="C8" s="3">
        <v>3</v>
      </c>
      <c r="D8">
        <v>35</v>
      </c>
      <c r="F8" s="5">
        <f>D8/E6</f>
        <v>8.4541062801932368E-2</v>
      </c>
      <c r="K8" s="3">
        <v>3</v>
      </c>
      <c r="L8">
        <v>32</v>
      </c>
      <c r="N8" s="5">
        <f>L8/M6</f>
        <v>7.7294685990338161E-2</v>
      </c>
    </row>
    <row r="9" spans="3:14" x14ac:dyDescent="0.25">
      <c r="C9" s="3">
        <v>4</v>
      </c>
      <c r="D9">
        <v>51</v>
      </c>
      <c r="F9" s="5">
        <f>D9/E6</f>
        <v>0.12318840579710146</v>
      </c>
      <c r="K9" s="3">
        <v>4</v>
      </c>
      <c r="L9">
        <v>55</v>
      </c>
      <c r="N9" s="5">
        <f>L9/M6</f>
        <v>0.13285024154589373</v>
      </c>
    </row>
    <row r="10" spans="3:14" x14ac:dyDescent="0.25">
      <c r="C10" s="3">
        <v>5</v>
      </c>
      <c r="D10">
        <v>115</v>
      </c>
      <c r="F10" s="5">
        <f>D10/E6</f>
        <v>0.27777777777777779</v>
      </c>
      <c r="K10" s="3">
        <v>5</v>
      </c>
      <c r="L10">
        <v>111</v>
      </c>
      <c r="N10" s="5">
        <f>L10/M6</f>
        <v>0.26811594202898553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D3" sqref="D3:F3"/>
    </sheetView>
  </sheetViews>
  <sheetFormatPr defaultRowHeight="15" x14ac:dyDescent="0.25"/>
  <cols>
    <col min="5" max="5" width="13.85546875" customWidth="1"/>
    <col min="13" max="13" width="13.7109375" customWidth="1"/>
  </cols>
  <sheetData>
    <row r="3" spans="3:14" ht="33" customHeight="1" x14ac:dyDescent="0.25">
      <c r="C3" s="1"/>
      <c r="D3" s="6" t="s">
        <v>23</v>
      </c>
      <c r="E3" s="6"/>
      <c r="F3" s="6"/>
      <c r="K3" s="1"/>
      <c r="L3" s="6" t="s">
        <v>24</v>
      </c>
      <c r="M3" s="6"/>
      <c r="N3" s="6"/>
    </row>
    <row r="4" spans="3:14" x14ac:dyDescent="0.25">
      <c r="C4" s="1"/>
      <c r="D4" s="6" t="s">
        <v>25</v>
      </c>
      <c r="E4" s="6"/>
      <c r="F4" s="6"/>
      <c r="K4" s="1"/>
      <c r="L4" s="6" t="s">
        <v>26</v>
      </c>
      <c r="M4" s="6"/>
      <c r="N4" s="6"/>
    </row>
    <row r="5" spans="3:14" x14ac:dyDescent="0.25">
      <c r="D5" s="2" t="s">
        <v>1</v>
      </c>
      <c r="E5" s="2" t="s">
        <v>8</v>
      </c>
      <c r="F5" s="2" t="s">
        <v>9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48</v>
      </c>
      <c r="E6">
        <v>414</v>
      </c>
      <c r="F6" s="4">
        <f>D6/E6</f>
        <v>0.11594202898550725</v>
      </c>
      <c r="K6" s="3">
        <v>1</v>
      </c>
      <c r="L6">
        <v>57</v>
      </c>
      <c r="M6">
        <v>414</v>
      </c>
      <c r="N6" s="4">
        <f>L6/M6</f>
        <v>0.13768115942028986</v>
      </c>
    </row>
    <row r="7" spans="3:14" x14ac:dyDescent="0.25">
      <c r="C7" s="3">
        <v>2</v>
      </c>
      <c r="D7">
        <v>29</v>
      </c>
      <c r="F7" s="4">
        <f>D7/E6</f>
        <v>7.0048309178743967E-2</v>
      </c>
      <c r="K7" s="3">
        <v>2</v>
      </c>
      <c r="L7">
        <v>32</v>
      </c>
      <c r="N7" s="4">
        <f>L7/M6</f>
        <v>7.7294685990338161E-2</v>
      </c>
    </row>
    <row r="8" spans="3:14" x14ac:dyDescent="0.25">
      <c r="C8" s="3">
        <v>3</v>
      </c>
      <c r="D8">
        <v>34</v>
      </c>
      <c r="F8" s="5">
        <f>D8/E6</f>
        <v>8.2125603864734303E-2</v>
      </c>
      <c r="K8" s="3">
        <v>3</v>
      </c>
      <c r="L8">
        <v>40</v>
      </c>
      <c r="N8" s="5">
        <f>L8/M6</f>
        <v>9.6618357487922704E-2</v>
      </c>
    </row>
    <row r="9" spans="3:14" x14ac:dyDescent="0.25">
      <c r="C9" s="3">
        <v>4</v>
      </c>
      <c r="D9">
        <v>57</v>
      </c>
      <c r="F9" s="5">
        <f>D9/E6</f>
        <v>0.13768115942028986</v>
      </c>
      <c r="K9" s="3">
        <v>4</v>
      </c>
      <c r="L9">
        <v>54</v>
      </c>
      <c r="N9" s="5">
        <f>L9/M6</f>
        <v>0.13043478260869565</v>
      </c>
    </row>
    <row r="10" spans="3:14" x14ac:dyDescent="0.25">
      <c r="C10" s="3">
        <v>5</v>
      </c>
      <c r="D10">
        <v>140</v>
      </c>
      <c r="F10" s="5">
        <f>D10/E6</f>
        <v>0.33816425120772947</v>
      </c>
      <c r="K10" s="3">
        <v>5</v>
      </c>
      <c r="L10">
        <v>115</v>
      </c>
      <c r="N10" s="5">
        <f>L10/M6</f>
        <v>0.27777777777777779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D3" sqref="D3:F3"/>
    </sheetView>
  </sheetViews>
  <sheetFormatPr defaultRowHeight="15" x14ac:dyDescent="0.25"/>
  <cols>
    <col min="5" max="5" width="12.5703125" customWidth="1"/>
    <col min="6" max="6" width="14.5703125" customWidth="1"/>
    <col min="13" max="13" width="13" customWidth="1"/>
    <col min="14" max="14" width="12.28515625" customWidth="1"/>
  </cols>
  <sheetData>
    <row r="3" spans="3:14" ht="29.25" customHeight="1" x14ac:dyDescent="0.25">
      <c r="C3" s="1"/>
      <c r="D3" s="6" t="s">
        <v>27</v>
      </c>
      <c r="E3" s="6"/>
      <c r="F3" s="6"/>
      <c r="K3" s="1"/>
      <c r="L3" s="6" t="s">
        <v>22</v>
      </c>
      <c r="M3" s="6"/>
      <c r="N3" s="6"/>
    </row>
    <row r="4" spans="3:14" ht="15" customHeight="1" x14ac:dyDescent="0.25">
      <c r="C4" s="1"/>
      <c r="D4" s="6" t="s">
        <v>27</v>
      </c>
      <c r="E4" s="6"/>
      <c r="F4" s="6"/>
      <c r="K4" s="1"/>
      <c r="L4" s="6" t="s">
        <v>27</v>
      </c>
      <c r="M4" s="6"/>
      <c r="N4" s="6"/>
    </row>
    <row r="5" spans="3:14" x14ac:dyDescent="0.25">
      <c r="D5" s="2" t="s">
        <v>1</v>
      </c>
      <c r="E5" s="2" t="s">
        <v>8</v>
      </c>
      <c r="F5" s="2" t="s">
        <v>9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65</v>
      </c>
      <c r="E6">
        <v>414</v>
      </c>
      <c r="F6" s="4">
        <f>D6/E6</f>
        <v>0.1570048309178744</v>
      </c>
      <c r="K6" s="3">
        <v>1</v>
      </c>
      <c r="L6">
        <v>67</v>
      </c>
      <c r="M6">
        <v>414</v>
      </c>
      <c r="N6" s="4">
        <f>L6/M6</f>
        <v>0.16183574879227053</v>
      </c>
    </row>
    <row r="7" spans="3:14" x14ac:dyDescent="0.25">
      <c r="C7" s="3">
        <v>2</v>
      </c>
      <c r="D7">
        <v>33</v>
      </c>
      <c r="F7" s="4">
        <f>D7/E6</f>
        <v>7.9710144927536225E-2</v>
      </c>
      <c r="K7" s="3">
        <v>2</v>
      </c>
      <c r="L7">
        <v>27</v>
      </c>
      <c r="N7" s="4">
        <f>L7/M6</f>
        <v>6.5217391304347824E-2</v>
      </c>
    </row>
    <row r="8" spans="3:14" x14ac:dyDescent="0.25">
      <c r="C8" s="3">
        <v>3</v>
      </c>
      <c r="D8">
        <v>41</v>
      </c>
      <c r="F8" s="5">
        <f>D8/E6</f>
        <v>9.9033816425120769E-2</v>
      </c>
      <c r="K8" s="3">
        <v>3</v>
      </c>
      <c r="L8">
        <v>37</v>
      </c>
      <c r="N8" s="5">
        <f>L8/M6</f>
        <v>8.9371980676328497E-2</v>
      </c>
    </row>
    <row r="9" spans="3:14" x14ac:dyDescent="0.25">
      <c r="C9" s="3">
        <v>4</v>
      </c>
      <c r="D9">
        <v>51</v>
      </c>
      <c r="F9" s="5">
        <f>D9/E6</f>
        <v>0.12318840579710146</v>
      </c>
      <c r="K9" s="3">
        <v>4</v>
      </c>
      <c r="L9">
        <v>50</v>
      </c>
      <c r="N9" s="5">
        <f>L9/M6</f>
        <v>0.12077294685990338</v>
      </c>
    </row>
    <row r="10" spans="3:14" x14ac:dyDescent="0.25">
      <c r="C10" s="3">
        <v>5</v>
      </c>
      <c r="D10">
        <v>108</v>
      </c>
      <c r="F10" s="5">
        <f>D10/E6</f>
        <v>0.2608695652173913</v>
      </c>
      <c r="K10" s="3">
        <v>5</v>
      </c>
      <c r="L10">
        <v>109</v>
      </c>
      <c r="N10" s="5">
        <f>L10/M6</f>
        <v>0.26328502415458938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0"/>
  <sheetViews>
    <sheetView workbookViewId="0">
      <selection activeCell="D3" sqref="D3:F3"/>
    </sheetView>
  </sheetViews>
  <sheetFormatPr defaultRowHeight="15" x14ac:dyDescent="0.25"/>
  <cols>
    <col min="5" max="5" width="14.140625" customWidth="1"/>
    <col min="6" max="6" width="11.140625" customWidth="1"/>
    <col min="13" max="13" width="14.140625" customWidth="1"/>
    <col min="14" max="14" width="11.28515625" customWidth="1"/>
  </cols>
  <sheetData>
    <row r="3" spans="3:14" ht="27.75" customHeight="1" x14ac:dyDescent="0.25">
      <c r="C3" s="1"/>
      <c r="D3" s="6" t="s">
        <v>23</v>
      </c>
      <c r="E3" s="6"/>
      <c r="F3" s="6"/>
      <c r="K3" s="1"/>
      <c r="L3" s="6" t="s">
        <v>24</v>
      </c>
      <c r="M3" s="6"/>
      <c r="N3" s="6"/>
    </row>
    <row r="4" spans="3:14" ht="30" customHeight="1" x14ac:dyDescent="0.25">
      <c r="C4" s="1"/>
      <c r="D4" s="6" t="s">
        <v>28</v>
      </c>
      <c r="E4" s="6"/>
      <c r="F4" s="6"/>
      <c r="K4" s="1"/>
      <c r="L4" s="6" t="s">
        <v>28</v>
      </c>
      <c r="M4" s="6"/>
      <c r="N4" s="6"/>
    </row>
    <row r="5" spans="3:14" x14ac:dyDescent="0.25">
      <c r="D5" s="2" t="s">
        <v>1</v>
      </c>
      <c r="E5" s="2" t="s">
        <v>8</v>
      </c>
      <c r="F5" s="2" t="s">
        <v>9</v>
      </c>
      <c r="L5" s="2" t="s">
        <v>1</v>
      </c>
      <c r="M5" s="2" t="s">
        <v>8</v>
      </c>
      <c r="N5" s="2" t="s">
        <v>9</v>
      </c>
    </row>
    <row r="6" spans="3:14" x14ac:dyDescent="0.25">
      <c r="C6" s="3">
        <v>1</v>
      </c>
      <c r="D6">
        <v>39</v>
      </c>
      <c r="E6">
        <v>414</v>
      </c>
      <c r="F6" s="4">
        <f>D6/E6</f>
        <v>9.420289855072464E-2</v>
      </c>
      <c r="K6" s="3">
        <v>1</v>
      </c>
      <c r="L6">
        <v>49</v>
      </c>
      <c r="M6">
        <v>414</v>
      </c>
      <c r="N6" s="4">
        <f>L6/M6</f>
        <v>0.11835748792270531</v>
      </c>
    </row>
    <row r="7" spans="3:14" x14ac:dyDescent="0.25">
      <c r="C7" s="3">
        <v>2</v>
      </c>
      <c r="D7">
        <v>20</v>
      </c>
      <c r="F7" s="4">
        <f>D7/E6</f>
        <v>4.8309178743961352E-2</v>
      </c>
      <c r="K7" s="3">
        <v>2</v>
      </c>
      <c r="L7">
        <v>22</v>
      </c>
      <c r="N7" s="4">
        <f>L7/M6</f>
        <v>5.3140096618357488E-2</v>
      </c>
    </row>
    <row r="8" spans="3:14" x14ac:dyDescent="0.25">
      <c r="C8" s="3">
        <v>3</v>
      </c>
      <c r="D8">
        <v>35</v>
      </c>
      <c r="F8" s="5">
        <f>D8/E6</f>
        <v>8.4541062801932368E-2</v>
      </c>
      <c r="K8" s="3">
        <v>3</v>
      </c>
      <c r="L8">
        <v>42</v>
      </c>
      <c r="N8" s="5">
        <f>L8/M6</f>
        <v>0.10144927536231885</v>
      </c>
    </row>
    <row r="9" spans="3:14" x14ac:dyDescent="0.25">
      <c r="C9" s="3">
        <v>4</v>
      </c>
      <c r="D9">
        <v>80</v>
      </c>
      <c r="F9" s="5">
        <f>D9/E6</f>
        <v>0.19323671497584541</v>
      </c>
      <c r="K9" s="3">
        <v>4</v>
      </c>
      <c r="L9">
        <v>42</v>
      </c>
      <c r="N9" s="5">
        <f>L9/M6</f>
        <v>0.10144927536231885</v>
      </c>
    </row>
    <row r="10" spans="3:14" x14ac:dyDescent="0.25">
      <c r="C10" s="3">
        <v>5</v>
      </c>
      <c r="D10">
        <v>148</v>
      </c>
      <c r="F10" s="5">
        <f>D10/E6</f>
        <v>0.35748792270531399</v>
      </c>
      <c r="K10" s="3">
        <v>5</v>
      </c>
      <c r="L10">
        <v>157</v>
      </c>
      <c r="N10" s="5">
        <f>L10/M6</f>
        <v>0.37922705314009664</v>
      </c>
    </row>
  </sheetData>
  <mergeCells count="4">
    <mergeCell ref="D3:F3"/>
    <mergeCell ref="D4:F4"/>
    <mergeCell ref="L3:N3"/>
    <mergeCell ref="L4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1. ljudska prava</vt:lpstr>
      <vt:lpstr>2. Dan kravate</vt:lpstr>
      <vt:lpstr>3. Poruke odraslima</vt:lpstr>
      <vt:lpstr>4. Sjećanje na žrtve holokausta</vt:lpstr>
      <vt:lpstr>5. Dan sigurnijeg Interneta</vt:lpstr>
      <vt:lpstr>6. Posjet židovskoj općini </vt:lpstr>
      <vt:lpstr>7. Izrada slogana i loga</vt:lpstr>
      <vt:lpstr>8. Debatni klub</vt:lpstr>
      <vt:lpstr>9. Radionica UNICEF</vt:lpstr>
      <vt:lpstr>10. Prevencija nasilničkog pon.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</dc:creator>
  <cp:lastModifiedBy>Korisnik</cp:lastModifiedBy>
  <dcterms:created xsi:type="dcterms:W3CDTF">2017-06-25T09:01:44Z</dcterms:created>
  <dcterms:modified xsi:type="dcterms:W3CDTF">2017-07-05T11:42:51Z</dcterms:modified>
</cp:coreProperties>
</file>