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4000" windowHeight="9510"/>
  </bookViews>
  <sheets>
    <sheet name="1. ljudska prava" sheetId="1" r:id="rId1"/>
    <sheet name="2. Dan kravate" sheetId="2" r:id="rId2"/>
    <sheet name="3. Poruke odraslima" sheetId="3" r:id="rId3"/>
    <sheet name="4. Sjećanje na žrtve holokausta" sheetId="4" r:id="rId4"/>
    <sheet name="5. Dan sigurnijeg Interneta" sheetId="5" r:id="rId5"/>
    <sheet name="6. Posjet židovskoj općini" sheetId="6" r:id="rId6"/>
    <sheet name="7. Izrada slogana i loga" sheetId="7" r:id="rId7"/>
    <sheet name="8. Debatni klub" sheetId="8" r:id="rId8"/>
    <sheet name="9. Radionica UNICEF" sheetId="9" r:id="rId9"/>
    <sheet name="10. Prevencija nasilničkog pon.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0" l="1"/>
  <c r="N9" i="10"/>
  <c r="N8" i="10"/>
  <c r="N7" i="10"/>
  <c r="N6" i="10"/>
  <c r="F10" i="10"/>
  <c r="F9" i="10"/>
  <c r="F8" i="10"/>
  <c r="F7" i="10"/>
  <c r="F6" i="10"/>
  <c r="N10" i="9"/>
  <c r="N9" i="9"/>
  <c r="N8" i="9"/>
  <c r="N7" i="9"/>
  <c r="N6" i="9"/>
  <c r="F10" i="9"/>
  <c r="F9" i="9"/>
  <c r="F8" i="9"/>
  <c r="F7" i="9"/>
  <c r="F6" i="9"/>
  <c r="N10" i="8"/>
  <c r="N9" i="8"/>
  <c r="N8" i="8"/>
  <c r="N7" i="8"/>
  <c r="N6" i="8"/>
  <c r="F10" i="8"/>
  <c r="F9" i="8"/>
  <c r="F8" i="8"/>
  <c r="F7" i="8"/>
  <c r="F6" i="8"/>
  <c r="M10" i="7"/>
  <c r="M9" i="7"/>
  <c r="M8" i="7"/>
  <c r="M7" i="7"/>
  <c r="M6" i="7"/>
  <c r="F10" i="7"/>
  <c r="F9" i="7"/>
  <c r="F8" i="7"/>
  <c r="F7" i="7"/>
  <c r="F6" i="7"/>
  <c r="N10" i="6" l="1"/>
  <c r="N9" i="6"/>
  <c r="N8" i="6"/>
  <c r="N7" i="6"/>
  <c r="N6" i="6"/>
  <c r="F10" i="6"/>
  <c r="F9" i="6"/>
  <c r="F8" i="6"/>
  <c r="F7" i="6"/>
  <c r="F6" i="6"/>
  <c r="N10" i="5"/>
  <c r="N9" i="5"/>
  <c r="N8" i="5"/>
  <c r="N7" i="5"/>
  <c r="N6" i="5"/>
  <c r="F10" i="5"/>
  <c r="F9" i="5"/>
  <c r="F8" i="5"/>
  <c r="F7" i="5"/>
  <c r="F6" i="5"/>
  <c r="M10" i="4"/>
  <c r="M9" i="4"/>
  <c r="M8" i="4"/>
  <c r="M7" i="4"/>
  <c r="M6" i="4"/>
  <c r="F10" i="4"/>
  <c r="F9" i="4"/>
  <c r="F8" i="4"/>
  <c r="F7" i="4"/>
  <c r="F6" i="4"/>
  <c r="N10" i="3"/>
  <c r="N9" i="3"/>
  <c r="N8" i="3"/>
  <c r="N7" i="3"/>
  <c r="N6" i="3"/>
  <c r="F10" i="3"/>
  <c r="F9" i="3"/>
  <c r="F8" i="3"/>
  <c r="F7" i="3"/>
  <c r="F6" i="3"/>
  <c r="O11" i="2"/>
  <c r="O10" i="2"/>
  <c r="O9" i="2"/>
  <c r="O8" i="2"/>
  <c r="O7" i="2"/>
  <c r="F11" i="2"/>
  <c r="F10" i="2"/>
  <c r="F9" i="2"/>
  <c r="F8" i="2"/>
  <c r="F7" i="2"/>
  <c r="M10" i="1"/>
  <c r="M9" i="1"/>
  <c r="M8" i="1"/>
  <c r="M7" i="1"/>
  <c r="M6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<sst xmlns="http://schemas.openxmlformats.org/spreadsheetml/2006/main" count="100" uniqueCount="19">
  <si>
    <t>f</t>
  </si>
  <si>
    <t>N (ukupno)</t>
  </si>
  <si>
    <t>Postotak</t>
  </si>
  <si>
    <r>
      <t xml:space="preserve">1. Ocijenite brojevima 1 do 5 </t>
    </r>
    <r>
      <rPr>
        <b/>
        <sz val="11"/>
        <color rgb="FFFF0000"/>
        <rFont val="Calibri"/>
        <family val="2"/>
        <charset val="238"/>
        <scheme val="minor"/>
      </rPr>
      <t xml:space="preserve">zanimljivost </t>
    </r>
    <r>
      <rPr>
        <b/>
        <sz val="11"/>
        <color theme="1"/>
        <rFont val="Calibri"/>
        <family val="2"/>
        <charset val="238"/>
        <scheme val="minor"/>
      </rPr>
      <t>projektnih aktivnosti.</t>
    </r>
  </si>
  <si>
    <t>b) Obilježavanje Dana kravate</t>
  </si>
  <si>
    <t>c) Poruke odraslima</t>
  </si>
  <si>
    <t>d) Obilježavanje Dana sjećanja na žrtve holokausta</t>
  </si>
  <si>
    <t>e) Obilježavanje Dana sigurnijeg Interneta</t>
  </si>
  <si>
    <t>f) Posjet židovskoj općini</t>
  </si>
  <si>
    <r>
      <t xml:space="preserve">2. Ocijenite brojevima 1 do 5 </t>
    </r>
    <r>
      <rPr>
        <b/>
        <sz val="11"/>
        <color rgb="FFFF0000"/>
        <rFont val="Calibri"/>
        <family val="2"/>
        <charset val="238"/>
        <scheme val="minor"/>
      </rPr>
      <t xml:space="preserve">poučnost </t>
    </r>
    <r>
      <rPr>
        <b/>
        <sz val="11"/>
        <color theme="1"/>
        <rFont val="Calibri"/>
        <family val="2"/>
        <charset val="238"/>
        <scheme val="minor"/>
      </rPr>
      <t>projektnih aktivnosti.</t>
    </r>
  </si>
  <si>
    <t>g) Izrada slogana i loga projekta</t>
  </si>
  <si>
    <t>h) Sudjelovanje u debatnom klubu</t>
  </si>
  <si>
    <t>i) Sudjelovanje u radionici UNICEF o vršnjačkom nasilju</t>
  </si>
  <si>
    <t>j) Sudjelovanje u radionici o prevenciji nasilničkog ponašanja</t>
  </si>
  <si>
    <t>1.  Rate from 1 o 5 how interesting project activities were.</t>
  </si>
  <si>
    <t>2.  Rate from 1 o 5 how educational project activities were.</t>
  </si>
  <si>
    <t>a) Human Rights Day</t>
  </si>
  <si>
    <t>N (total)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</si>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</sst>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 eproject activity Human Rights</a:t>
            </a:r>
          </a:p>
        </c:rich>
      </c:tx>
      <c:layout>
        <c:manualLayout>
          <c:xMode val="edge"/>
          <c:yMode val="edge"/>
          <c:x val="0.1391874453193350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18-4C74-960E-122AD33C6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8-4C74-960E-122AD33C6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418-4C74-960E-122AD33C66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8-4C74-960E-122AD33C66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418-4C74-960E-122AD33C66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E8A069A-4B21-488A-A466-9E8C60D4ECF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418-4C74-960E-122AD33C66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7FA27A-E8E4-4285-BD2B-0FC5A341A16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18-4C74-960E-122AD33C66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6A44EFF-0B34-4FDB-A0DB-E0F9327E41D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18-4C74-960E-122AD33C66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5EABDF6-EC47-4CC6-9639-68C889CCCF6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18-4C74-960E-122AD33C66C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BA91E7-5E8A-4433-801C-5FF4C016F38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18-4C74-960E-122AD33C6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'1. ljudska prava'!$B$6:$B$10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 ljudska prava'!$E$6:$E$10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75,00%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418-4C74-960E-122AD33C66C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F9-4CCB-A575-F5660F95CD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F9-4CCB-A575-F5660F95CD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F9-4CCB-A575-F5660F95CD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F9-4CCB-A575-F5660F95CD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7F9-4CCB-A575-F5660F95CDA0}"/>
              </c:ext>
            </c:extLst>
          </c:dPt>
          <c:val>
            <c:numRef>
              <c:f>'1. ljudska prava'!$E$6:$E$10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0.1875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8-4C74-960E-122AD33C6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Dan sigurnijeg Interneta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EDA-4E29-843B-94AF46A425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DA-4E29-843B-94AF46A425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EDA-4E29-843B-94AF46A425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DA-4E29-843B-94AF46A425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EDA-4E29-843B-94AF46A4256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EF518EA-53F1-4FFB-9F97-AEBEE280EE1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EDA-4E29-843B-94AF46A425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2AD847-D4BA-4768-8135-441A526E9E5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EDA-4E29-843B-94AF46A425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E803A6-1D12-44CE-B47A-B95B02B8F46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EDA-4E29-843B-94AF46A425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096EC61-4460-46E4-80A1-45B49FB8682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EDA-4E29-843B-94AF46A425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8909CAE-6018-4685-B794-2FE1FAE3EC1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EDA-4E29-843B-94AF46A42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'5. Dan sigurnijeg Interneta'!$K$6:$K$10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 Dan sigurnijeg Interneta'!$N$6:$N$10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68,75%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EDA-4E29-843B-94AF46A4256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0E-4094-9177-050B9A6677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50E-4094-9177-050B9A6677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50E-4094-9177-050B9A6677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50E-4094-9177-050B9A6677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0E-4094-9177-050B9A66777A}"/>
              </c:ext>
            </c:extLst>
          </c:dPt>
          <c:val>
            <c:numRef>
              <c:f>'5. Dan sigurnijeg Interneta'!$N$6:$N$10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6.25E-2</c:v>
                </c:pt>
                <c:pt idx="3">
                  <c:v>0.1875</c:v>
                </c:pt>
                <c:pt idx="4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A-4E29-843B-94AF46A4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Posjet židovskoj općini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54-4643-83EB-097E36BE4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54-4643-83EB-097E36BE4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F54-4643-83EB-097E36BE4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54-4643-83EB-097E36BE4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F54-4643-83EB-097E36BE4CB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EAD955B-8A99-4999-8968-ABACEAC6B69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F54-4643-83EB-097E36BE4C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FF4A89-7B12-49E8-AEED-5F172319CE4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F54-4643-83EB-097E36BE4C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22B767-54DB-465D-BAC7-EB7D4E68505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F54-4643-83EB-097E36BE4C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BCAD11-04F4-4A3C-87C9-6F912FD396B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F54-4643-83EB-097E36BE4C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CB85924-E828-4A87-9FA3-9378D547B82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F54-4643-83EB-097E36BE4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'6. Posjet židovskoj općini'!$C$6:$C$10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'6. Posjet židovskoj općini'!$F$6:$F$10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68,75%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F54-4643-83EB-097E36BE4CB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D8-43D2-A92F-BE641BE5E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D8-43D2-A92F-BE641BE5E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D8-43D2-A92F-BE641BE5E1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D8-43D2-A92F-BE641BE5E1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D8-43D2-A92F-BE641BE5E1BD}"/>
              </c:ext>
            </c:extLst>
          </c:dPt>
          <c:val>
            <c:numRef>
              <c:f>'6. Posjet židovskoj općini'!$F$6:$F$10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6.25E-2</c:v>
                </c:pt>
                <c:pt idx="3">
                  <c:v>0.1875</c:v>
                </c:pt>
                <c:pt idx="4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4-4643-83EB-097E36BE4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 baseline="0">
                <a:solidFill>
                  <a:sysClr val="windowText" lastClr="000000"/>
                </a:solidFill>
              </a:rPr>
              <a:t>Poučnost projektne aktivnosti Posjet židovskoj općini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7F-419F-9317-6101AC3060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7F-419F-9317-6101AC3060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7F-419F-9317-6101AC3060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7F-419F-9317-6101AC3060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7F-419F-9317-6101AC3060F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35F392B-7442-4903-9272-8243969FAB8A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E7F-419F-9317-6101AC3060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3DD332-CF91-4D78-AC2C-2008BE28C74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E7F-419F-9317-6101AC3060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7C2B0F-5A90-4824-B8CC-908574A2385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E7F-419F-9317-6101AC3060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5B7C95-CC15-4D11-A3E2-E3EB9787199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E7F-419F-9317-6101AC3060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5D74D5-6A4D-4631-B343-1814DA4BCC7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E7F-419F-9317-6101AC306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'6. Posjet židovskoj općini'!$C$6:$C$10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'6. Posjet židovskoj općini'!$F$6:$F$10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68,75%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2E7F-419F-9317-6101AC3060F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E7F-419F-9317-6101AC3060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E7F-419F-9317-6101AC3060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E7F-419F-9317-6101AC3060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E7F-419F-9317-6101AC3060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E7F-419F-9317-6101AC3060FD}"/>
              </c:ext>
            </c:extLst>
          </c:dPt>
          <c:val>
            <c:numRef>
              <c:f>'6. Posjet židovskoj općini'!$F$6:$F$10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6.25E-2</c:v>
                </c:pt>
                <c:pt idx="3">
                  <c:v>0.1875</c:v>
                </c:pt>
                <c:pt idx="4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7F-419F-9317-6101AC306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Izrada slogana i loga projekta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38-4966-9229-5E44777CE1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38-4966-9229-5E44777CE1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38-4966-9229-5E44777CE1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38-4966-9229-5E44777CE1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638-4966-9229-5E44777CE1C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41200BF-F6AB-4AE7-B9B9-7AF012ABF67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638-4966-9229-5E44777CE1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3B099B-AA48-4149-B3C3-CB636A86741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638-4966-9229-5E44777CE1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4BFD1A-449E-4B0A-BD66-2ABFB944DB1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638-4966-9229-5E44777CE1C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93DDB0-C925-4F75-9EBE-D4E8E209523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638-4966-9229-5E44777CE1C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EA7900-7ACA-4170-9365-DFE13A3C402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638-4966-9229-5E44777CE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'7. Izrada slogana i loga'!$C$6:$C$10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'7. Izrada slogana i loga'!$F$6:$F$10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12,50%</c:v>
                  </c:pt>
                  <c:pt idx="3">
                    <c:v>25,00%</c:v>
                  </c:pt>
                  <c:pt idx="4">
                    <c:v>62,50%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638-4966-9229-5E44777CE1C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CA-42EA-9E56-D387384A6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CA-42EA-9E56-D387384A6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CCA-42EA-9E56-D387384A62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CCA-42EA-9E56-D387384A62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CCA-42EA-9E56-D387384A627D}"/>
              </c:ext>
            </c:extLst>
          </c:dPt>
          <c:val>
            <c:numRef>
              <c:f>'7. Izrada slogana i loga'!$F$6:$F$10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0.25</c:v>
                </c:pt>
                <c:pt idx="4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8-4966-9229-5E44777CE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</a:t>
            </a:r>
            <a:r>
              <a:rPr lang="hr-HR" b="1" baseline="0">
                <a:solidFill>
                  <a:sysClr val="windowText" lastClr="000000"/>
                </a:solidFill>
              </a:rPr>
              <a:t>t projektne aktivnosti Izrada slogana i loga projekta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AA-49DD-8A5B-4EF0171E57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A-49DD-8A5B-4EF0171E57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1AA-49DD-8A5B-4EF0171E57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A-49DD-8A5B-4EF0171E57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1AA-49DD-8A5B-4EF0171E579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256D4B6-7014-4A03-A5E6-A3762EA5618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1AA-49DD-8A5B-4EF0171E57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C6D410-871C-4ABA-90F8-6FCF4F83B62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1AA-49DD-8A5B-4EF0171E57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D11FB6-B0E7-4E01-B36B-B7DE2444B11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1AA-49DD-8A5B-4EF0171E57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6EE890-8C80-435C-9817-B3EA5ACBBCEA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1AA-49DD-8A5B-4EF0171E57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2D9194-3DA2-4E2F-9115-147951F54AD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1AA-49DD-8A5B-4EF0171E57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'7. Izrada slogana i loga'!$J$6:$J$10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'7. Izrada slogana i loga'!$M$6:$M$10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18,75%</c:v>
                  </c:pt>
                  <c:pt idx="3">
                    <c:v>25,00%</c:v>
                  </c:pt>
                  <c:pt idx="4">
                    <c:v>56,25%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1AA-49DD-8A5B-4EF0171E579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4E-41F0-8B9E-75AA38443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4E-41F0-8B9E-75AA38443D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4E-41F0-8B9E-75AA38443D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4E-41F0-8B9E-75AA38443D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D4E-41F0-8B9E-75AA38443D07}"/>
              </c:ext>
            </c:extLst>
          </c:dPt>
          <c:val>
            <c:numRef>
              <c:f>'7. Izrada slogana i loga'!$M$6:$M$10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0.1875</c:v>
                </c:pt>
                <c:pt idx="3">
                  <c:v>0.25</c:v>
                </c:pt>
                <c:pt idx="4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A-49DD-8A5B-4EF0171E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Sudjelovanje u debatnom klubu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BE-4B6D-9392-EBE067201F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BE-4B6D-9392-EBE067201F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CBE-4B6D-9392-EBE067201F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BE-4B6D-9392-EBE067201F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CBE-4B6D-9392-EBE067201F2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A71E209-6CF1-4CC5-8B67-52B41B63D4F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CBE-4B6D-9392-EBE067201F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274EC2-CA52-4692-B5DE-52A4B67EB12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CBE-4B6D-9392-EBE067201F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2CD2A1-109D-4208-98AE-F8E663B3D20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CBE-4B6D-9392-EBE067201F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216485-A07D-4016-B106-565922DF987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CBE-4B6D-9392-EBE067201F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3EB5A73-193D-4B44-B704-83929730E5B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CBE-4B6D-9392-EBE067201F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'8. Debatni klub'!$C$6:$C$10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Debatni klub'!$F$6:$F$10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6,25%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CBE-4B6D-9392-EBE067201F2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4D2-470F-B478-158B5FA15F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4D2-470F-B478-158B5FA15F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4D2-470F-B478-158B5FA15F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4D2-470F-B478-158B5FA15F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4D2-470F-B478-158B5FA15F0B}"/>
              </c:ext>
            </c:extLst>
          </c:dPt>
          <c:val>
            <c:numRef>
              <c:f>'8. Debatni klub'!$F$6:$F$10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6.25E-2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E-4B6D-9392-EBE067201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Sudjelovanje u debatnom klubu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6DE-4E41-869F-C37C96F089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E-4E41-869F-C37C96F089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6DE-4E41-869F-C37C96F089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E-4E41-869F-C37C96F089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6DE-4E41-869F-C37C96F089E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3FF13CC-426D-45A6-8D02-A69F082A396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DE-4E41-869F-C37C96F089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A0E913-1986-4441-858B-772EA1F43E8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DE-4E41-869F-C37C96F089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3B1590-EF51-4149-9B9A-05FE2184DA8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6DE-4E41-869F-C37C96F089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4A9293-CA61-4A0A-9A2C-E362A296E07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6DE-4E41-869F-C37C96F089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DBC2D0-F2AE-4C54-944C-A366A21442C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6DE-4E41-869F-C37C96F08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'8. Debatni klub'!$K$6:$K$10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Debatni klub'!$N$6:$N$10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12,50%</c:v>
                  </c:pt>
                  <c:pt idx="3">
                    <c:v>6,25%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6DE-4E41-869F-C37C96F089E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E9-427C-9EAB-C472CC75E1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E9-427C-9EAB-C472CC75E1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9E9-427C-9EAB-C472CC75E1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9E9-427C-9EAB-C472CC75E1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9E9-427C-9EAB-C472CC75E1FC}"/>
              </c:ext>
            </c:extLst>
          </c:dPt>
          <c:val>
            <c:numRef>
              <c:f>'8. Debatni klub'!$N$6:$N$10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6.25E-2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E-4E41-869F-C37C96F08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sudjelovanja u radionici UNICEF o vršnjačkom nasilju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92A-45A1-A918-B29E03C58A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2A-45A1-A918-B29E03C58A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92A-45A1-A918-B29E03C58A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2A-45A1-A918-B29E03C58A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92A-45A1-A918-B29E03C58A1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718BF43-2604-4314-BFB1-5CBB9CBA2DB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92A-45A1-A918-B29E03C58A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D55E161-F544-437D-85F9-764B852FF6D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92A-45A1-A918-B29E03C58A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DAFF9F-C70B-4FA7-9F8F-7D629937394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92A-45A1-A918-B29E03C58A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793F6A-1C59-4C37-830D-63828DC6400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92A-45A1-A918-B29E03C58A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913DF5-6938-461E-A7B6-B19F293726DA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92A-45A1-A918-B29E03C58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'9. Radionica UNICEF'!$C$6:$C$10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 Radionica UNICEF'!$F$6:$F$10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6,25%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92A-45A1-A918-B29E03C58A1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4E-4025-9C06-3CE8EA55B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4E-4025-9C06-3CE8EA55B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64E-4025-9C06-3CE8EA55B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64E-4025-9C06-3CE8EA55B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64E-4025-9C06-3CE8EA55B508}"/>
              </c:ext>
            </c:extLst>
          </c:dPt>
          <c:val>
            <c:numRef>
              <c:f>'9. Radionica UNICEF'!$F$6:$F$10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6.25E-2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A-45A1-A918-B29E03C5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sudjelovanja u radionici UNICEF o vršnjačkom nasilju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AB-4F05-9B27-440722771B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AB-4F05-9B27-440722771B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4AB-4F05-9B27-440722771B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AB-4F05-9B27-440722771B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4AB-4F05-9B27-440722771B3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5B27503-B19D-419F-9D4F-C416B952557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4AB-4F05-9B27-440722771B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3A58A9-E536-4D38-B105-8B9EA6D536C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4AB-4F05-9B27-440722771B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1D87B3-EBBE-45E3-9874-A885943E645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4AB-4F05-9B27-440722771B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9D0179-7D4E-45DC-B252-22C879EDA12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4AB-4F05-9B27-440722771B3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1CCC8C9-3D59-409C-8043-68C9BF777D1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4AB-4F05-9B27-440722771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'9. Radionica UNICEF'!$K$6:$K$10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 Radionica UNICEF'!$N$6:$N$10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4AB-4F05-9B27-440722771B3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98-443D-BAB0-770C26C062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98-443D-BAB0-770C26C062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98-443D-BAB0-770C26C062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798-443D-BAB0-770C26C062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798-443D-BAB0-770C26C062B2}"/>
              </c:ext>
            </c:extLst>
          </c:dPt>
          <c:val>
            <c:numRef>
              <c:f>'9. Radionica UNICEF'!$N$6:$N$10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B-4F05-9B27-440722771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sudjelovanja u radionici o prevenciji nasilničkog ponašanja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95-42EF-BB72-FB447C1166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F95-42EF-BB72-FB447C1166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95-42EF-BB72-FB447C1166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F95-42EF-BB72-FB447C1166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95-42EF-BB72-FB447C1166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7BAB258-9EEA-41FD-920B-BD0A50E3D65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F95-42EF-BB72-FB447C1166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70C4E7-8D8E-4CF2-80A5-3F1ACCC4109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F95-42EF-BB72-FB447C1166E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2EC6BE-8135-44EB-B22E-B02E48CEB0E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F95-42EF-BB72-FB447C1166E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63C69E-3975-4E66-94C1-841662C0189A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F95-42EF-BB72-FB447C1166E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F6B6CC-53B2-439F-BB85-E8D08DB4190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4F103A4-7A1C-4183-8D55-0749FEFBF36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F95-42EF-BB72-FB447C116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'10. Prevencija nasilničkog pon.'!$C$6:$C$10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 Prevencija nasilničkog pon.'!$F$6:$F$10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F95-42EF-BB72-FB447C1166E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49-4920-9685-ACBA968216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49-4920-9685-ACBA968216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49-4920-9685-ACBA968216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49-4920-9685-ACBA968216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49-4920-9685-ACBA96821628}"/>
              </c:ext>
            </c:extLst>
          </c:dPt>
          <c:val>
            <c:numRef>
              <c:f>'10. Prevencija nasilničkog pon.'!$F$6:$F$10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5-42EF-BB72-FB447C11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Human Rights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145-44F4-A3F8-E4B1342485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45-44F4-A3F8-E4B1342485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145-44F4-A3F8-E4B1342485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45-44F4-A3F8-E4B1342485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145-44F4-A3F8-E4B1342485D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9D8C129-C7B8-4324-BFD0-DF039641D8D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145-44F4-A3F8-E4B1342485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D63C9C-C300-4BA4-99C0-12B7EFA95B4A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45-44F4-A3F8-E4B1342485D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57E045-5822-46B5-B66E-97D9D12C340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45-44F4-A3F8-E4B1342485D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A7BAC01-5B4F-4125-ADB5-0FC22BF3256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45-44F4-A3F8-E4B1342485D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103372A-4A12-43C9-BA34-1A48065F083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45-44F4-A3F8-E4B134248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'1. ljudska prava'!$J$6:$J$10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 ljudska prava'!$M$6:$M$10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75,00%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145-44F4-A3F8-E4B1342485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13-4312-9E37-64A1614412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713-4312-9E37-64A1614412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713-4312-9E37-64A1614412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13-4312-9E37-64A1614412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713-4312-9E37-64A16144121D}"/>
              </c:ext>
            </c:extLst>
          </c:dPt>
          <c:val>
            <c:numRef>
              <c:f>'1. ljudska prava'!$M$6:$M$10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0.1875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5-44F4-A3F8-E4B13424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sudjelovanja u radionici o prevenciji nasilničkog ponašanja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F0-4DB8-9C51-E5712297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F0-4DB8-9C51-E57122976F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F0-4DB8-9C51-E57122976F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F0-4DB8-9C51-E57122976F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F0-4DB8-9C51-E57122976FB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A63277D-5CBF-4D87-9627-14C31C8C063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AF0-4DB8-9C51-E57122976F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3FDE2D-0808-493C-8621-9A8A261315D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AF0-4DB8-9C51-E57122976F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1CAC5A-BC04-4C2C-ADD1-B4DC2184CD5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AF0-4DB8-9C51-E57122976F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26D634-EE3B-421E-80B2-559A6A12DAA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AF0-4DB8-9C51-E57122976F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836667-F1F7-4DAB-AC6F-EA92F4A5EECD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93D7612-CEE0-4263-8600-F6F9B304C58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AF0-4DB8-9C51-E57122976F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'10. Prevencija nasilničkog pon.'!$C$6:$C$10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 Prevencija nasilničkog pon.'!$F$6:$F$10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AF0-4DB8-9C51-E57122976FB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AF0-4DB8-9C51-E5712297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AF0-4DB8-9C51-E57122976F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AF0-4DB8-9C51-E57122976F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AF0-4DB8-9C51-E57122976F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AF0-4DB8-9C51-E57122976FB9}"/>
              </c:ext>
            </c:extLst>
          </c:dPt>
          <c:val>
            <c:numRef>
              <c:f>'10. Prevencija nasilničkog pon.'!$F$6:$F$10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AF0-4DB8-9C51-E57122976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Obilježavanje Dana kravate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794-4AD3-9E70-22A80B34CC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4-4AD3-9E70-22A80B34CC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794-4AD3-9E70-22A80B34CC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94-4AD3-9E70-22A80B34CC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794-4AD3-9E70-22A80B34CC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04F3F1A-EFBC-4D48-B7C7-D1F25231EDD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794-4AD3-9E70-22A80B34CC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34E639-C7D0-4529-B455-7D290247DCA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794-4AD3-9E70-22A80B34CC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E419E8-A23A-4B17-A9D0-B488CBC8171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794-4AD3-9E70-22A80B34CC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FD642B4-C308-4B56-8560-DA005CE0A5A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794-4AD3-9E70-22A80B34CCB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F54B1E-EA2B-490C-9101-57992816A0C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794-4AD3-9E70-22A80B34CC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'2. Dan kravate'!$C$7:$C$11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 Dan kravate'!$F$7:$F$11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0,00%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794-4AD3-9E70-22A80B34CCB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92-48CB-BF49-31D69219A4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D92-48CB-BF49-31D69219A4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D92-48CB-BF49-31D69219A4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D92-48CB-BF49-31D69219A4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D92-48CB-BF49-31D69219A48E}"/>
              </c:ext>
            </c:extLst>
          </c:dPt>
          <c:val>
            <c:numRef>
              <c:f>'2. Dan kravate'!$F$7:$F$11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0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4-4AD3-9E70-22A80B34C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Obilježavanje Dana kravate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E70-4B28-90F7-F0D0338BAA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0-4B28-90F7-F0D0338BAA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E70-4B28-90F7-F0D0338BAA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0-4B28-90F7-F0D0338BAA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70-4B28-90F7-F0D0338BAA6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684ECD3-A901-45C9-831E-F93F069197D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E70-4B28-90F7-F0D0338BAA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FA0DD7-C7EF-4834-AC7F-86FB74CE1BB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E70-4B28-90F7-F0D0338BAA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5BBA37-CD6E-415B-8BC0-B9F93856696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E70-4B28-90F7-F0D0338BAA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32D9A9-BE0D-418D-9C9E-90571DBBF23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E70-4B28-90F7-F0D0338BAA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269142-B8B2-4E57-A0B2-6C69C6D13F5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E70-4B28-90F7-F0D0338BAA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'2. Dan kravate'!$L$7:$L$11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 Dan kravate'!$O$7:$O$11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37,50%</c:v>
                  </c:pt>
                  <c:pt idx="4">
                    <c:v>56,25%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E70-4B28-90F7-F0D0338BAA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F1-44D5-A389-5CAB456DA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F1-44D5-A389-5CAB456DA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AF1-44D5-A389-5CAB456DA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AF1-44D5-A389-5CAB456DA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AF1-44D5-A389-5CAB456DAD96}"/>
              </c:ext>
            </c:extLst>
          </c:dPt>
          <c:val>
            <c:numRef>
              <c:f>'2. Dan kravate'!$O$7:$O$11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0.375</c:v>
                </c:pt>
                <c:pt idx="4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0-4B28-90F7-F0D0338B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Poruke odraslima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D5E-418B-97E2-8E5009D2D6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5E-418B-97E2-8E5009D2D6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D5E-418B-97E2-8E5009D2D6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5E-418B-97E2-8E5009D2D6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D5E-418B-97E2-8E5009D2D65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5624555-EDD8-4AC1-A087-9EDCBFB26C2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D5E-418B-97E2-8E5009D2D6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BDE84C-BE71-4C38-8259-D936173D1EE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D5E-418B-97E2-8E5009D2D6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52A7A9-B912-4A0B-A6D5-283CA6F84F6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D5E-418B-97E2-8E5009D2D6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AD3C0A-A4CA-46CC-B3E0-EBD11AAFA54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D5E-418B-97E2-8E5009D2D6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7BF3201-70C7-48F8-ADCC-5E51333EB4C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D5E-418B-97E2-8E5009D2D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'3. Poruke odraslima'!$C$6:$C$10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 Poruke odraslima'!$F$6:$F$10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0,00%</c:v>
                  </c:pt>
                  <c:pt idx="3">
                    <c:v>6,25%</c:v>
                  </c:pt>
                  <c:pt idx="4">
                    <c:v>87,50%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D5E-418B-97E2-8E5009D2D65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70-433D-9217-AE91D95C43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70-433D-9217-AE91D95C43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70-433D-9217-AE91D95C43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70-433D-9217-AE91D95C43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70-433D-9217-AE91D95C4340}"/>
              </c:ext>
            </c:extLst>
          </c:dPt>
          <c:val>
            <c:numRef>
              <c:f>'3. Poruke odraslima'!$F$6:$F$10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0</c:v>
                </c:pt>
                <c:pt idx="3">
                  <c:v>6.25E-2</c:v>
                </c:pt>
                <c:pt idx="4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E-418B-97E2-8E5009D2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Poruke odraslima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DE-4B93-84EC-BFF7BD226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E-4B93-84EC-BFF7BD226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DE-4B93-84EC-BFF7BD226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E-4B93-84EC-BFF7BD226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BDE-4B93-84EC-BFF7BD2263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A65A53F-59E4-4F43-A776-0EDB3B1AEE2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BDE-4B93-84EC-BFF7BD2263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EB502B-2A2D-4480-94BA-830286BEB79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BDE-4B93-84EC-BFF7BD2263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2B909C-D6FE-48A3-BA87-2E5A66FE128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BDE-4B93-84EC-BFF7BD2263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CFB985-085B-45ED-A81C-6483DDC1D1C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BDE-4B93-84EC-BFF7BD2263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3E6036-BA52-48A6-A6DD-3778326F571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BDE-4B93-84EC-BFF7BD226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'3. Poruke odraslima'!$K$6:$K$10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 Poruke odraslima'!$N$6:$N$10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18,75%</c:v>
                  </c:pt>
                  <c:pt idx="4">
                    <c:v>75,00%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BDE-4B93-84EC-BFF7BD22639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BD-41AA-956E-DB9F689A40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BD-41AA-956E-DB9F689A40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BD-41AA-956E-DB9F689A40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5BD-41AA-956E-DB9F689A40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BD-41AA-956E-DB9F689A4049}"/>
              </c:ext>
            </c:extLst>
          </c:dPt>
          <c:val>
            <c:numRef>
              <c:f>'3. Poruke odraslima'!$N$6:$N$10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0.1875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E-4B93-84EC-BFF7BD226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obilježavanja Dana sjećanja na žrtve holokausta</a:t>
            </a:r>
            <a:endParaRPr lang="hr-HR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476270874110377"/>
          <c:y val="4.489337822671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00A-4494-A40A-2BC71799DE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0A-4494-A40A-2BC71799DE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00A-4494-A40A-2BC71799DE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0A-4494-A40A-2BC71799DE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00A-4494-A40A-2BC71799DE3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D0E7A27-430A-4F90-8F0B-678B30C6877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00A-4494-A40A-2BC71799DE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86B832-7334-4CC4-B7B3-5B081191A6F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00A-4494-A40A-2BC71799DE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8FD1EA-0843-4E70-BDF1-DBEB6D066FB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00A-4494-A40A-2BC71799DE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A789DC3-73B8-4E5C-85C3-07400F1665E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00A-4494-A40A-2BC71799DE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BF29ECA-0F59-4BA9-A165-2E2566296E4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00A-4494-A40A-2BC71799D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'4. Sjećanje na žrtve holokausta'!$C$6:$C$10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 Sjećanje na žrtve holokausta'!$F$6:$F$10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12,50%</c:v>
                  </c:pt>
                  <c:pt idx="3">
                    <c:v>18,75%</c:v>
                  </c:pt>
                  <c:pt idx="4">
                    <c:v>62,50%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00A-4494-A40A-2BC71799DE3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40-4144-AB0B-C26979ABF5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40-4144-AB0B-C26979ABF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240-4144-AB0B-C26979ABF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240-4144-AB0B-C26979ABF5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240-4144-AB0B-C26979ABF5F9}"/>
              </c:ext>
            </c:extLst>
          </c:dPt>
          <c:val>
            <c:numRef>
              <c:f>'4. Sjećanje na žrtve holokausta'!$F$6:$F$10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0.125</c:v>
                </c:pt>
                <c:pt idx="3">
                  <c:v>0.1875</c:v>
                </c:pt>
                <c:pt idx="4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A-4494-A40A-2BC71799D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Poučnost</a:t>
            </a:r>
            <a:r>
              <a:rPr lang="hr-HR" b="1" baseline="0">
                <a:solidFill>
                  <a:sysClr val="windowText" lastClr="000000"/>
                </a:solidFill>
              </a:rPr>
              <a:t> obilježavanja Dana sjećanja na žrtve holokausta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29-44AB-B4C3-5D52502033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29-44AB-B4C3-5D52502033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729-44AB-B4C3-5D52502033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29-44AB-B4C3-5D52502033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729-44AB-B4C3-5D52502033C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EC52E39-682F-4B3D-9741-FFA2EBE739A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729-44AB-B4C3-5D52502033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A66DA-603F-4617-8750-5FAA60B08BA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729-44AB-B4C3-5D52502033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9081F2-C5CA-4D22-A35B-CAB1ED1AE91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729-44AB-B4C3-5D52502033C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32A882-8766-44EE-A253-1C651A81C9A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729-44AB-B4C3-5D52502033C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892054-01B1-42E5-A6AB-3D334100A92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729-44AB-B4C3-5D52502033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'4. Sjećanje na žrtve holokausta'!$J$6:$J$10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 Sjećanje na žrtve holokausta'!$M$6:$M$10</c15:f>
                <c15:dlblRangeCache>
                  <c:ptCount val="5"/>
                  <c:pt idx="0">
                    <c:v>0,00%</c:v>
                  </c:pt>
                  <c:pt idx="1">
                    <c:v>0,00%</c:v>
                  </c:pt>
                  <c:pt idx="2">
                    <c:v>6,25%</c:v>
                  </c:pt>
                  <c:pt idx="3">
                    <c:v>12,50%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729-44AB-B4C3-5D52502033C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14-4008-BB4A-2232E5D2CB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14-4008-BB4A-2232E5D2CB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14-4008-BB4A-2232E5D2CB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14-4008-BB4A-2232E5D2CB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F14-4008-BB4A-2232E5D2CBC8}"/>
              </c:ext>
            </c:extLst>
          </c:dPt>
          <c:val>
            <c:numRef>
              <c:f>'4. Sjećanje na žrtve holokausta'!$M$6:$M$10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0.125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9-44AB-B4C3-5D525020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Zanimljivost</a:t>
            </a:r>
            <a:r>
              <a:rPr lang="hr-HR" b="1" baseline="0">
                <a:solidFill>
                  <a:sysClr val="windowText" lastClr="000000"/>
                </a:solidFill>
              </a:rPr>
              <a:t> projektne aktivnosti Dan sigurnijeg Interneta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0C-4826-9DB4-6A6676C057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C-4826-9DB4-6A6676C057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0C-4826-9DB4-6A6676C057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C-4826-9DB4-6A6676C057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0C-4826-9DB4-6A6676C057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7E2C63-890C-4CB9-864A-DD2AA685514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B0C-4826-9DB4-6A6676C057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D3CC0A-3437-4ECF-93B2-4060ED2D67F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B0C-4826-9DB4-6A6676C057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F73065-5542-4E3B-BC9C-5910246A8C8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B0C-4826-9DB4-6A6676C057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33FE8D-E8C8-489C-99BB-69EC76D1EFE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B0C-4826-9DB4-6A6676C057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560A31-CD26-4C5B-AF4B-F582EBFE00E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B0C-4826-9DB4-6A6676C05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'5. Dan sigurnijeg Interneta'!$C$6:$C$10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 Dan sigurnijeg Interneta'!$F$6:$F$10</c15:f>
                <c15:dlblRangeCache>
                  <c:ptCount val="5"/>
                  <c:pt idx="0">
                    <c:v>0,00%</c:v>
                  </c:pt>
                  <c:pt idx="1">
                    <c:v>6,25%</c:v>
                  </c:pt>
                  <c:pt idx="2">
                    <c:v>6,25%</c:v>
                  </c:pt>
                  <c:pt idx="3">
                    <c:v>6,25%</c:v>
                  </c:pt>
                  <c:pt idx="4">
                    <c:v>81,25%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B0C-4826-9DB4-6A6676C057B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DD9-4F97-9F1B-05E6F9DAD8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DD9-4F97-9F1B-05E6F9DAD8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DD9-4F97-9F1B-05E6F9DAD8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DD9-4F97-9F1B-05E6F9DAD8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DD9-4F97-9F1B-05E6F9DAD887}"/>
              </c:ext>
            </c:extLst>
          </c:dPt>
          <c:val>
            <c:numRef>
              <c:f>'5. Dan sigurnijeg Interneta'!$F$6:$F$10</c:f>
              <c:numCache>
                <c:formatCode>0.00%</c:formatCode>
                <c:ptCount val="5"/>
                <c:pt idx="0">
                  <c:v>0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C-4826-9DB4-6A6676C0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95250</xdr:rowOff>
    </xdr:from>
    <xdr:to>
      <xdr:col>7</xdr:col>
      <xdr:colOff>95249</xdr:colOff>
      <xdr:row>25</xdr:row>
      <xdr:rowOff>85725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E966CA2-65E9-491B-97A7-B7808F732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228599</xdr:colOff>
      <xdr:row>10</xdr:row>
      <xdr:rowOff>104776</xdr:rowOff>
    </xdr:from>
    <xdr:to>
      <xdr:col>15</xdr:col>
      <xdr:colOff>361950</xdr:colOff>
      <xdr:row>25</xdr:row>
      <xdr:rowOff>85726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FA968AB-B392-456C-A021-5D04099D2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10</xdr:row>
      <xdr:rowOff>180975</xdr:rowOff>
    </xdr:from>
    <xdr:to>
      <xdr:col>8</xdr:col>
      <xdr:colOff>409574</xdr:colOff>
      <xdr:row>27</xdr:row>
      <xdr:rowOff>66675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E90BACB-6E21-4123-BEED-F44321FA1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10</xdr:row>
      <xdr:rowOff>190499</xdr:rowOff>
    </xdr:from>
    <xdr:to>
      <xdr:col>17</xdr:col>
      <xdr:colOff>523875</xdr:colOff>
      <xdr:row>27</xdr:row>
      <xdr:rowOff>123824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C1397969-F438-43D5-BD3B-79E9D474A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11</xdr:row>
      <xdr:rowOff>133350</xdr:rowOff>
    </xdr:from>
    <xdr:to>
      <xdr:col>8</xdr:col>
      <xdr:colOff>161925</xdr:colOff>
      <xdr:row>27</xdr:row>
      <xdr:rowOff>171450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572DC4B-1AC6-41DB-9B87-989D275D4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266699</xdr:colOff>
      <xdr:row>11</xdr:row>
      <xdr:rowOff>152400</xdr:rowOff>
    </xdr:from>
    <xdr:to>
      <xdr:col>17</xdr:col>
      <xdr:colOff>47624</xdr:colOff>
      <xdr:row>27</xdr:row>
      <xdr:rowOff>161925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E54CAB2-F522-425F-8723-0376460AC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11</xdr:row>
      <xdr:rowOff>47625</xdr:rowOff>
    </xdr:from>
    <xdr:to>
      <xdr:col>8</xdr:col>
      <xdr:colOff>323849</xdr:colOff>
      <xdr:row>27</xdr:row>
      <xdr:rowOff>161925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7BD2E48-4797-4100-9E84-575D133BE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371474</xdr:colOff>
      <xdr:row>11</xdr:row>
      <xdr:rowOff>66674</xdr:rowOff>
    </xdr:from>
    <xdr:to>
      <xdr:col>17</xdr:col>
      <xdr:colOff>314324</xdr:colOff>
      <xdr:row>27</xdr:row>
      <xdr:rowOff>171449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BDBA6214-7FBC-486A-A5DA-A82E6A5A5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10</xdr:row>
      <xdr:rowOff>152400</xdr:rowOff>
    </xdr:from>
    <xdr:to>
      <xdr:col>8</xdr:col>
      <xdr:colOff>247649</xdr:colOff>
      <xdr:row>25</xdr:row>
      <xdr:rowOff>123825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9F6BCB9-6FE0-4D2E-99C4-5B1970663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38099</xdr:colOff>
      <xdr:row>10</xdr:row>
      <xdr:rowOff>152400</xdr:rowOff>
    </xdr:from>
    <xdr:to>
      <xdr:col>16</xdr:col>
      <xdr:colOff>561974</xdr:colOff>
      <xdr:row>25</xdr:row>
      <xdr:rowOff>123825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23C1866-FD8C-449F-8CB5-DC0220E03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142875</xdr:rowOff>
    </xdr:from>
    <xdr:to>
      <xdr:col>8</xdr:col>
      <xdr:colOff>180975</xdr:colOff>
      <xdr:row>26</xdr:row>
      <xdr:rowOff>180975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0779495-ADB5-40E6-9092-4C0C0DE83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10</xdr:row>
      <xdr:rowOff>123824</xdr:rowOff>
    </xdr:from>
    <xdr:to>
      <xdr:col>16</xdr:col>
      <xdr:colOff>266700</xdr:colOff>
      <xdr:row>26</xdr:row>
      <xdr:rowOff>171449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14C42EC6-33D6-49C7-BC71-E5E68739A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19049</xdr:rowOff>
    </xdr:from>
    <xdr:to>
      <xdr:col>8</xdr:col>
      <xdr:colOff>285750</xdr:colOff>
      <xdr:row>27</xdr:row>
      <xdr:rowOff>142874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BCE7029-57A6-4F18-8893-6C8C6929E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333374</xdr:colOff>
      <xdr:row>11</xdr:row>
      <xdr:rowOff>19050</xdr:rowOff>
    </xdr:from>
    <xdr:to>
      <xdr:col>17</xdr:col>
      <xdr:colOff>257174</xdr:colOff>
      <xdr:row>27</xdr:row>
      <xdr:rowOff>152400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B440FC1-F7E8-4186-97D5-BBFAFFA30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10</xdr:row>
      <xdr:rowOff>133349</xdr:rowOff>
    </xdr:from>
    <xdr:to>
      <xdr:col>8</xdr:col>
      <xdr:colOff>66675</xdr:colOff>
      <xdr:row>26</xdr:row>
      <xdr:rowOff>180974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49ABA21-540B-4E07-B481-B74FA3E5E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409574</xdr:colOff>
      <xdr:row>10</xdr:row>
      <xdr:rowOff>142875</xdr:rowOff>
    </xdr:from>
    <xdr:to>
      <xdr:col>16</xdr:col>
      <xdr:colOff>361950</xdr:colOff>
      <xdr:row>26</xdr:row>
      <xdr:rowOff>180975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9F49B16-E5F1-49B8-B0A8-B86AFA61C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11</xdr:row>
      <xdr:rowOff>57150</xdr:rowOff>
    </xdr:from>
    <xdr:to>
      <xdr:col>8</xdr:col>
      <xdr:colOff>380999</xdr:colOff>
      <xdr:row>28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5449C28-D3E4-4454-A725-470F0F6FD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247649</xdr:colOff>
      <xdr:row>11</xdr:row>
      <xdr:rowOff>76199</xdr:rowOff>
    </xdr:from>
    <xdr:to>
      <xdr:col>17</xdr:col>
      <xdr:colOff>161924</xdr:colOff>
      <xdr:row>28</xdr:row>
      <xdr:rowOff>9524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49279820-F6B4-44BD-86C0-D50BF528D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10</xdr:row>
      <xdr:rowOff>85724</xdr:rowOff>
    </xdr:from>
    <xdr:to>
      <xdr:col>8</xdr:col>
      <xdr:colOff>514350</xdr:colOff>
      <xdr:row>27</xdr:row>
      <xdr:rowOff>19049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797603D-E5D9-414D-8020-7A790CBCB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10</xdr:row>
      <xdr:rowOff>66675</xdr:rowOff>
    </xdr:from>
    <xdr:to>
      <xdr:col>17</xdr:col>
      <xdr:colOff>304799</xdr:colOff>
      <xdr:row>27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C881F352-8690-40DA-A7A2-6932D4C03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tabSelected="1" topLeftCell="A9" workbookViewId="0">
      <selection activeCell="M5" sqref="M5"/>
    </sheetView>
  </sheetViews>
  <sheetFormatPr defaultRowHeight="15" x14ac:dyDescent="0.25"/>
  <cols>
    <col min="4" max="4" width="13.28515625" customWidth="1"/>
    <col min="5" max="5" width="16.28515625" customWidth="1"/>
    <col min="12" max="12" width="15.7109375" customWidth="1"/>
  </cols>
  <sheetData>
    <row r="3" spans="2:13" ht="29.25" customHeight="1" x14ac:dyDescent="0.25">
      <c r="B3" s="1"/>
      <c r="C3" s="6" t="s">
        <v>14</v>
      </c>
      <c r="D3" s="6"/>
      <c r="E3" s="6"/>
      <c r="J3" s="1"/>
      <c r="K3" s="6" t="s">
        <v>15</v>
      </c>
      <c r="L3" s="6"/>
      <c r="M3" s="6"/>
    </row>
    <row r="4" spans="2:13" ht="13.5" customHeight="1" x14ac:dyDescent="0.25">
      <c r="B4" s="1"/>
      <c r="C4" s="6" t="s">
        <v>16</v>
      </c>
      <c r="D4" s="6"/>
      <c r="E4" s="6"/>
      <c r="J4" s="1"/>
      <c r="K4" s="6" t="s">
        <v>16</v>
      </c>
      <c r="L4" s="6"/>
      <c r="M4" s="6"/>
    </row>
    <row r="5" spans="2:13" x14ac:dyDescent="0.25">
      <c r="C5" s="2" t="s">
        <v>0</v>
      </c>
      <c r="D5" s="2" t="s">
        <v>17</v>
      </c>
      <c r="E5" s="2" t="s">
        <v>18</v>
      </c>
      <c r="K5" s="2" t="s">
        <v>0</v>
      </c>
      <c r="L5" s="2" t="s">
        <v>17</v>
      </c>
      <c r="M5" s="2" t="s">
        <v>18</v>
      </c>
    </row>
    <row r="6" spans="2:13" x14ac:dyDescent="0.25">
      <c r="B6" s="3">
        <v>1</v>
      </c>
      <c r="C6">
        <v>0</v>
      </c>
      <c r="D6">
        <v>16</v>
      </c>
      <c r="E6" s="4">
        <f>C6/D6</f>
        <v>0</v>
      </c>
      <c r="J6" s="3">
        <v>1</v>
      </c>
      <c r="K6">
        <v>0</v>
      </c>
      <c r="L6">
        <v>16</v>
      </c>
      <c r="M6" s="4">
        <f>K6/L6</f>
        <v>0</v>
      </c>
    </row>
    <row r="7" spans="2:13" x14ac:dyDescent="0.25">
      <c r="B7" s="3">
        <v>2</v>
      </c>
      <c r="C7">
        <v>0</v>
      </c>
      <c r="E7" s="4">
        <f>C7/D6</f>
        <v>0</v>
      </c>
      <c r="J7" s="3">
        <v>2</v>
      </c>
      <c r="K7">
        <v>0</v>
      </c>
      <c r="M7" s="4">
        <f>K7/L6</f>
        <v>0</v>
      </c>
    </row>
    <row r="8" spans="2:13" x14ac:dyDescent="0.25">
      <c r="B8" s="3">
        <v>3</v>
      </c>
      <c r="C8">
        <v>1</v>
      </c>
      <c r="E8" s="5">
        <f>C8/D6</f>
        <v>6.25E-2</v>
      </c>
      <c r="J8" s="3">
        <v>3</v>
      </c>
      <c r="K8">
        <v>1</v>
      </c>
      <c r="M8" s="5">
        <f>K8/L6</f>
        <v>6.25E-2</v>
      </c>
    </row>
    <row r="9" spans="2:13" x14ac:dyDescent="0.25">
      <c r="B9" s="3">
        <v>4</v>
      </c>
      <c r="C9">
        <v>3</v>
      </c>
      <c r="E9" s="5">
        <f>C9/D6</f>
        <v>0.1875</v>
      </c>
      <c r="J9" s="3">
        <v>4</v>
      </c>
      <c r="K9">
        <v>3</v>
      </c>
      <c r="M9" s="5">
        <f>K9/L6</f>
        <v>0.1875</v>
      </c>
    </row>
    <row r="10" spans="2:13" x14ac:dyDescent="0.25">
      <c r="B10" s="3">
        <v>5</v>
      </c>
      <c r="C10">
        <v>12</v>
      </c>
      <c r="E10" s="5">
        <f>C10/D6</f>
        <v>0.75</v>
      </c>
      <c r="J10" s="3">
        <v>5</v>
      </c>
      <c r="K10">
        <v>12</v>
      </c>
      <c r="M10" s="5">
        <f>K10/L6</f>
        <v>0.75</v>
      </c>
    </row>
  </sheetData>
  <mergeCells count="4">
    <mergeCell ref="C3:E3"/>
    <mergeCell ref="C4:E4"/>
    <mergeCell ref="K3:M3"/>
    <mergeCell ref="K4:M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5.5703125" customWidth="1"/>
    <col min="13" max="13" width="15.42578125" customWidth="1"/>
  </cols>
  <sheetData>
    <row r="3" spans="3:14" ht="30.75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ht="31.5" customHeight="1" x14ac:dyDescent="0.25">
      <c r="C4" s="1"/>
      <c r="D4" s="6" t="s">
        <v>13</v>
      </c>
      <c r="E4" s="6"/>
      <c r="F4" s="6"/>
      <c r="K4" s="1"/>
      <c r="L4" s="6" t="s">
        <v>13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0</v>
      </c>
      <c r="F7" s="4">
        <f>D7/E6</f>
        <v>0</v>
      </c>
      <c r="K7" s="3">
        <v>2</v>
      </c>
      <c r="L7">
        <v>0</v>
      </c>
      <c r="N7" s="4">
        <f>L7/M6</f>
        <v>0</v>
      </c>
    </row>
    <row r="8" spans="3:14" x14ac:dyDescent="0.25">
      <c r="C8" s="3">
        <v>3</v>
      </c>
      <c r="D8">
        <v>1</v>
      </c>
      <c r="F8" s="5">
        <f>D8/E6</f>
        <v>6.25E-2</v>
      </c>
      <c r="K8" s="3">
        <v>3</v>
      </c>
      <c r="L8">
        <v>1</v>
      </c>
      <c r="N8" s="5">
        <f>L8/M6</f>
        <v>6.25E-2</v>
      </c>
    </row>
    <row r="9" spans="3:14" x14ac:dyDescent="0.25">
      <c r="C9" s="3">
        <v>4</v>
      </c>
      <c r="D9">
        <v>2</v>
      </c>
      <c r="F9" s="5">
        <f>D9/E6</f>
        <v>0.125</v>
      </c>
      <c r="K9" s="3">
        <v>4</v>
      </c>
      <c r="L9">
        <v>2</v>
      </c>
      <c r="N9" s="5">
        <f>L9/M6</f>
        <v>0.125</v>
      </c>
    </row>
    <row r="10" spans="3:14" x14ac:dyDescent="0.25">
      <c r="C10" s="3">
        <v>5</v>
      </c>
      <c r="D10">
        <v>13</v>
      </c>
      <c r="F10" s="5">
        <f>D10/E6</f>
        <v>0.8125</v>
      </c>
      <c r="K10" s="3">
        <v>5</v>
      </c>
      <c r="L10">
        <v>13</v>
      </c>
      <c r="N10" s="5">
        <f>L10/M6</f>
        <v>0.8125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1"/>
  <sheetViews>
    <sheetView workbookViewId="0">
      <selection activeCell="L4" sqref="L4:O11"/>
    </sheetView>
  </sheetViews>
  <sheetFormatPr defaultRowHeight="15" x14ac:dyDescent="0.25"/>
  <cols>
    <col min="5" max="5" width="15" customWidth="1"/>
    <col min="14" max="14" width="12.140625" customWidth="1"/>
    <col min="15" max="15" width="12.7109375" customWidth="1"/>
  </cols>
  <sheetData>
    <row r="4" spans="3:15" ht="30" customHeight="1" x14ac:dyDescent="0.25">
      <c r="C4" s="1"/>
      <c r="D4" s="6" t="s">
        <v>3</v>
      </c>
      <c r="E4" s="6"/>
      <c r="F4" s="6"/>
      <c r="L4" s="1"/>
      <c r="M4" s="6" t="s">
        <v>9</v>
      </c>
      <c r="N4" s="6"/>
      <c r="O4" s="6"/>
    </row>
    <row r="5" spans="3:15" ht="15" customHeight="1" x14ac:dyDescent="0.25">
      <c r="C5" s="1"/>
      <c r="D5" s="6" t="s">
        <v>4</v>
      </c>
      <c r="E5" s="6"/>
      <c r="F5" s="6"/>
      <c r="L5" s="1"/>
      <c r="M5" s="6" t="s">
        <v>4</v>
      </c>
      <c r="N5" s="6"/>
      <c r="O5" s="6"/>
    </row>
    <row r="6" spans="3:15" x14ac:dyDescent="0.25">
      <c r="D6" s="2" t="s">
        <v>0</v>
      </c>
      <c r="E6" s="2" t="s">
        <v>1</v>
      </c>
      <c r="F6" s="2" t="s">
        <v>2</v>
      </c>
      <c r="M6" s="2" t="s">
        <v>0</v>
      </c>
      <c r="N6" s="2" t="s">
        <v>1</v>
      </c>
      <c r="O6" s="2" t="s">
        <v>2</v>
      </c>
    </row>
    <row r="7" spans="3:15" x14ac:dyDescent="0.25">
      <c r="C7" s="3">
        <v>1</v>
      </c>
      <c r="D7">
        <v>0</v>
      </c>
      <c r="E7">
        <v>16</v>
      </c>
      <c r="F7" s="4">
        <f>D7/E7</f>
        <v>0</v>
      </c>
      <c r="L7" s="3">
        <v>1</v>
      </c>
      <c r="M7">
        <v>0</v>
      </c>
      <c r="N7">
        <v>16</v>
      </c>
      <c r="O7" s="4">
        <f>M7/N7</f>
        <v>0</v>
      </c>
    </row>
    <row r="8" spans="3:15" x14ac:dyDescent="0.25">
      <c r="C8" s="3">
        <v>2</v>
      </c>
      <c r="D8">
        <v>1</v>
      </c>
      <c r="F8" s="4">
        <f>D8/E7</f>
        <v>6.25E-2</v>
      </c>
      <c r="L8" s="3">
        <v>2</v>
      </c>
      <c r="M8">
        <v>0</v>
      </c>
      <c r="O8" s="4">
        <f>M8/N7</f>
        <v>0</v>
      </c>
    </row>
    <row r="9" spans="3:15" x14ac:dyDescent="0.25">
      <c r="C9" s="3">
        <v>3</v>
      </c>
      <c r="D9">
        <v>0</v>
      </c>
      <c r="F9" s="5">
        <f>D9/E7</f>
        <v>0</v>
      </c>
      <c r="L9" s="3">
        <v>3</v>
      </c>
      <c r="M9">
        <v>1</v>
      </c>
      <c r="O9" s="5">
        <f>M9/N7</f>
        <v>6.25E-2</v>
      </c>
    </row>
    <row r="10" spans="3:15" x14ac:dyDescent="0.25">
      <c r="C10" s="3">
        <v>4</v>
      </c>
      <c r="D10">
        <v>2</v>
      </c>
      <c r="F10" s="5">
        <f>D10/E7</f>
        <v>0.125</v>
      </c>
      <c r="L10" s="3">
        <v>4</v>
      </c>
      <c r="M10">
        <v>6</v>
      </c>
      <c r="O10" s="5">
        <f>M10/N7</f>
        <v>0.375</v>
      </c>
    </row>
    <row r="11" spans="3:15" x14ac:dyDescent="0.25">
      <c r="C11" s="3">
        <v>5</v>
      </c>
      <c r="D11">
        <v>13</v>
      </c>
      <c r="F11" s="5">
        <f>D11/E7</f>
        <v>0.8125</v>
      </c>
      <c r="L11" s="3">
        <v>5</v>
      </c>
      <c r="M11">
        <v>9</v>
      </c>
      <c r="O11" s="5">
        <f>M11/N7</f>
        <v>0.5625</v>
      </c>
    </row>
  </sheetData>
  <mergeCells count="4">
    <mergeCell ref="D4:F4"/>
    <mergeCell ref="D5:F5"/>
    <mergeCell ref="M4:O4"/>
    <mergeCell ref="M5:O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3.7109375" customWidth="1"/>
    <col min="13" max="13" width="12.7109375" customWidth="1"/>
  </cols>
  <sheetData>
    <row r="3" spans="3:14" ht="30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x14ac:dyDescent="0.25">
      <c r="C4" s="1"/>
      <c r="D4" s="6" t="s">
        <v>5</v>
      </c>
      <c r="E4" s="6"/>
      <c r="F4" s="6"/>
      <c r="K4" s="1"/>
      <c r="L4" s="6" t="s">
        <v>5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1</v>
      </c>
      <c r="F7" s="4">
        <f>D7/E6</f>
        <v>6.25E-2</v>
      </c>
      <c r="K7" s="3">
        <v>2</v>
      </c>
      <c r="L7">
        <v>0</v>
      </c>
      <c r="N7" s="4">
        <f>L7/M6</f>
        <v>0</v>
      </c>
    </row>
    <row r="8" spans="3:14" x14ac:dyDescent="0.25">
      <c r="C8" s="3">
        <v>3</v>
      </c>
      <c r="D8">
        <v>0</v>
      </c>
      <c r="F8" s="5">
        <f>D8/E6</f>
        <v>0</v>
      </c>
      <c r="K8" s="3">
        <v>3</v>
      </c>
      <c r="L8">
        <v>1</v>
      </c>
      <c r="N8" s="5">
        <f>L8/M6</f>
        <v>6.25E-2</v>
      </c>
    </row>
    <row r="9" spans="3:14" x14ac:dyDescent="0.25">
      <c r="C9" s="3">
        <v>4</v>
      </c>
      <c r="D9">
        <v>1</v>
      </c>
      <c r="F9" s="5">
        <f>D9/E6</f>
        <v>6.25E-2</v>
      </c>
      <c r="K9" s="3">
        <v>4</v>
      </c>
      <c r="L9">
        <v>3</v>
      </c>
      <c r="N9" s="5">
        <f>L9/M6</f>
        <v>0.1875</v>
      </c>
    </row>
    <row r="10" spans="3:14" x14ac:dyDescent="0.25">
      <c r="C10" s="3">
        <v>5</v>
      </c>
      <c r="D10">
        <v>14</v>
      </c>
      <c r="F10" s="5">
        <f>D10/E6</f>
        <v>0.875</v>
      </c>
      <c r="K10" s="3">
        <v>5</v>
      </c>
      <c r="L10">
        <v>12</v>
      </c>
      <c r="N10" s="5">
        <f>L10/M6</f>
        <v>0.75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0"/>
  <sheetViews>
    <sheetView workbookViewId="0">
      <selection activeCell="J3" sqref="J3:M10"/>
    </sheetView>
  </sheetViews>
  <sheetFormatPr defaultRowHeight="15" x14ac:dyDescent="0.25"/>
  <cols>
    <col min="5" max="5" width="14" customWidth="1"/>
    <col min="12" max="12" width="13.42578125" customWidth="1"/>
  </cols>
  <sheetData>
    <row r="3" spans="3:13" ht="30.75" customHeight="1" x14ac:dyDescent="0.25">
      <c r="C3" s="1"/>
      <c r="D3" s="6" t="s">
        <v>3</v>
      </c>
      <c r="E3" s="6"/>
      <c r="F3" s="6"/>
      <c r="J3" s="1"/>
      <c r="K3" s="6" t="s">
        <v>9</v>
      </c>
      <c r="L3" s="6"/>
      <c r="M3" s="6"/>
    </row>
    <row r="4" spans="3:13" ht="30.75" customHeight="1" x14ac:dyDescent="0.25">
      <c r="C4" s="1"/>
      <c r="D4" s="6" t="s">
        <v>6</v>
      </c>
      <c r="E4" s="6"/>
      <c r="F4" s="6"/>
      <c r="J4" s="1"/>
      <c r="K4" s="6" t="s">
        <v>6</v>
      </c>
      <c r="L4" s="6"/>
      <c r="M4" s="6"/>
    </row>
    <row r="5" spans="3:13" x14ac:dyDescent="0.25">
      <c r="D5" s="2" t="s">
        <v>0</v>
      </c>
      <c r="E5" s="2" t="s">
        <v>1</v>
      </c>
      <c r="F5" s="2" t="s">
        <v>2</v>
      </c>
      <c r="K5" s="2" t="s">
        <v>0</v>
      </c>
      <c r="L5" s="2" t="s">
        <v>1</v>
      </c>
      <c r="M5" s="2" t="s">
        <v>2</v>
      </c>
    </row>
    <row r="6" spans="3:13" x14ac:dyDescent="0.25">
      <c r="C6" s="3">
        <v>1</v>
      </c>
      <c r="D6">
        <v>0</v>
      </c>
      <c r="E6">
        <v>16</v>
      </c>
      <c r="F6" s="4">
        <f>D6/E6</f>
        <v>0</v>
      </c>
      <c r="J6" s="3">
        <v>1</v>
      </c>
      <c r="K6">
        <v>0</v>
      </c>
      <c r="L6">
        <v>16</v>
      </c>
      <c r="M6" s="4">
        <f>K6/L6</f>
        <v>0</v>
      </c>
    </row>
    <row r="7" spans="3:13" x14ac:dyDescent="0.25">
      <c r="C7" s="3">
        <v>2</v>
      </c>
      <c r="D7">
        <v>1</v>
      </c>
      <c r="F7" s="4">
        <f>D7/E6</f>
        <v>6.25E-2</v>
      </c>
      <c r="J7" s="3">
        <v>2</v>
      </c>
      <c r="K7">
        <v>0</v>
      </c>
      <c r="M7" s="4">
        <f>K7/L6</f>
        <v>0</v>
      </c>
    </row>
    <row r="8" spans="3:13" x14ac:dyDescent="0.25">
      <c r="C8" s="3">
        <v>3</v>
      </c>
      <c r="D8">
        <v>2</v>
      </c>
      <c r="F8" s="5">
        <f>D8/E6</f>
        <v>0.125</v>
      </c>
      <c r="J8" s="3">
        <v>3</v>
      </c>
      <c r="K8">
        <v>1</v>
      </c>
      <c r="M8" s="5">
        <f>K8/L6</f>
        <v>6.25E-2</v>
      </c>
    </row>
    <row r="9" spans="3:13" x14ac:dyDescent="0.25">
      <c r="C9" s="3">
        <v>4</v>
      </c>
      <c r="D9">
        <v>3</v>
      </c>
      <c r="F9" s="5">
        <f>D9/E6</f>
        <v>0.1875</v>
      </c>
      <c r="J9" s="3">
        <v>4</v>
      </c>
      <c r="K9">
        <v>2</v>
      </c>
      <c r="M9" s="5">
        <f>K9/L6</f>
        <v>0.125</v>
      </c>
    </row>
    <row r="10" spans="3:13" x14ac:dyDescent="0.25">
      <c r="C10" s="3">
        <v>5</v>
      </c>
      <c r="D10">
        <v>10</v>
      </c>
      <c r="F10" s="5">
        <f>D10/E6</f>
        <v>0.625</v>
      </c>
      <c r="J10" s="3">
        <v>5</v>
      </c>
      <c r="K10">
        <v>13</v>
      </c>
      <c r="M10" s="5">
        <f>K10/L6</f>
        <v>0.8125</v>
      </c>
    </row>
  </sheetData>
  <mergeCells count="4">
    <mergeCell ref="D3:F3"/>
    <mergeCell ref="D4:F4"/>
    <mergeCell ref="K3:M3"/>
    <mergeCell ref="K4:M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4.5703125" customWidth="1"/>
    <col min="6" max="6" width="14.140625" customWidth="1"/>
    <col min="13" max="13" width="12.85546875" customWidth="1"/>
    <col min="14" max="14" width="17.85546875" customWidth="1"/>
  </cols>
  <sheetData>
    <row r="3" spans="3:14" ht="30.75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ht="15" customHeight="1" x14ac:dyDescent="0.25">
      <c r="C4" s="1"/>
      <c r="D4" s="6" t="s">
        <v>7</v>
      </c>
      <c r="E4" s="6"/>
      <c r="F4" s="6"/>
      <c r="K4" s="1"/>
      <c r="L4" s="6" t="s">
        <v>7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1</v>
      </c>
      <c r="F7" s="4">
        <f>D7/E6</f>
        <v>6.25E-2</v>
      </c>
      <c r="K7" s="3">
        <v>2</v>
      </c>
      <c r="L7">
        <v>1</v>
      </c>
      <c r="N7" s="4">
        <f>L7/M6</f>
        <v>6.25E-2</v>
      </c>
    </row>
    <row r="8" spans="3:14" x14ac:dyDescent="0.25">
      <c r="C8" s="3">
        <v>3</v>
      </c>
      <c r="D8">
        <v>1</v>
      </c>
      <c r="F8" s="5">
        <f>D8/E6</f>
        <v>6.25E-2</v>
      </c>
      <c r="K8" s="3">
        <v>3</v>
      </c>
      <c r="L8">
        <v>1</v>
      </c>
      <c r="N8" s="5">
        <f>L8/M6</f>
        <v>6.25E-2</v>
      </c>
    </row>
    <row r="9" spans="3:14" x14ac:dyDescent="0.25">
      <c r="C9" s="3">
        <v>4</v>
      </c>
      <c r="D9">
        <v>1</v>
      </c>
      <c r="F9" s="5">
        <f>D9/E6</f>
        <v>6.25E-2</v>
      </c>
      <c r="K9" s="3">
        <v>4</v>
      </c>
      <c r="L9">
        <v>3</v>
      </c>
      <c r="N9" s="5">
        <f>L9/M6</f>
        <v>0.1875</v>
      </c>
    </row>
    <row r="10" spans="3:14" x14ac:dyDescent="0.25">
      <c r="C10" s="3">
        <v>5</v>
      </c>
      <c r="D10">
        <v>13</v>
      </c>
      <c r="F10" s="5">
        <f>D10/E6</f>
        <v>0.8125</v>
      </c>
      <c r="K10" s="3">
        <v>5</v>
      </c>
      <c r="L10">
        <v>11</v>
      </c>
      <c r="N10" s="5">
        <f>L10/M6</f>
        <v>0.6875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3.140625" customWidth="1"/>
    <col min="6" max="6" width="14.85546875" customWidth="1"/>
    <col min="13" max="13" width="14.140625" customWidth="1"/>
    <col min="14" max="14" width="9.42578125" customWidth="1"/>
  </cols>
  <sheetData>
    <row r="3" spans="3:14" ht="27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x14ac:dyDescent="0.25">
      <c r="C4" s="1"/>
      <c r="D4" s="6" t="s">
        <v>8</v>
      </c>
      <c r="E4" s="6"/>
      <c r="F4" s="6"/>
      <c r="K4" s="1"/>
      <c r="L4" s="6" t="s">
        <v>8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1</v>
      </c>
      <c r="F7" s="4">
        <f>D7/E6</f>
        <v>6.25E-2</v>
      </c>
      <c r="K7" s="3">
        <v>2</v>
      </c>
      <c r="L7">
        <v>1</v>
      </c>
      <c r="N7" s="4">
        <f>L7/M6</f>
        <v>6.25E-2</v>
      </c>
    </row>
    <row r="8" spans="3:14" x14ac:dyDescent="0.25">
      <c r="C8" s="3">
        <v>3</v>
      </c>
      <c r="D8">
        <v>1</v>
      </c>
      <c r="F8" s="5">
        <f>D8/E6</f>
        <v>6.25E-2</v>
      </c>
      <c r="K8" s="3">
        <v>3</v>
      </c>
      <c r="L8">
        <v>1</v>
      </c>
      <c r="N8" s="5">
        <f>L8/M6</f>
        <v>6.25E-2</v>
      </c>
    </row>
    <row r="9" spans="3:14" x14ac:dyDescent="0.25">
      <c r="C9" s="3">
        <v>4</v>
      </c>
      <c r="D9">
        <v>3</v>
      </c>
      <c r="F9" s="5">
        <f>D9/E6</f>
        <v>0.1875</v>
      </c>
      <c r="K9" s="3">
        <v>4</v>
      </c>
      <c r="L9">
        <v>3</v>
      </c>
      <c r="N9" s="5">
        <f>L9/M6</f>
        <v>0.1875</v>
      </c>
    </row>
    <row r="10" spans="3:14" x14ac:dyDescent="0.25">
      <c r="C10" s="3">
        <v>5</v>
      </c>
      <c r="D10">
        <v>11</v>
      </c>
      <c r="F10" s="5">
        <f>D10/E6</f>
        <v>0.6875</v>
      </c>
      <c r="K10" s="3">
        <v>5</v>
      </c>
      <c r="L10">
        <v>11</v>
      </c>
      <c r="N10" s="5">
        <f>L10/M6</f>
        <v>0.6875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0"/>
  <sheetViews>
    <sheetView workbookViewId="0">
      <selection activeCell="J3" sqref="J3:M10"/>
    </sheetView>
  </sheetViews>
  <sheetFormatPr defaultRowHeight="15" x14ac:dyDescent="0.25"/>
  <cols>
    <col min="5" max="6" width="14.140625" customWidth="1"/>
    <col min="12" max="12" width="15.28515625" customWidth="1"/>
  </cols>
  <sheetData>
    <row r="3" spans="3:13" ht="27.75" customHeight="1" x14ac:dyDescent="0.25">
      <c r="C3" s="1"/>
      <c r="D3" s="6" t="s">
        <v>3</v>
      </c>
      <c r="E3" s="6"/>
      <c r="F3" s="6"/>
      <c r="J3" s="1"/>
      <c r="K3" s="6" t="s">
        <v>9</v>
      </c>
      <c r="L3" s="6"/>
      <c r="M3" s="6"/>
    </row>
    <row r="4" spans="3:13" x14ac:dyDescent="0.25">
      <c r="C4" s="1"/>
      <c r="D4" s="6" t="s">
        <v>10</v>
      </c>
      <c r="E4" s="6"/>
      <c r="F4" s="6"/>
      <c r="J4" s="1"/>
      <c r="K4" s="6" t="s">
        <v>10</v>
      </c>
      <c r="L4" s="6"/>
      <c r="M4" s="6"/>
    </row>
    <row r="5" spans="3:13" x14ac:dyDescent="0.25">
      <c r="D5" s="2" t="s">
        <v>0</v>
      </c>
      <c r="E5" s="2" t="s">
        <v>1</v>
      </c>
      <c r="F5" s="2" t="s">
        <v>2</v>
      </c>
      <c r="K5" s="2" t="s">
        <v>0</v>
      </c>
      <c r="L5" s="2" t="s">
        <v>1</v>
      </c>
      <c r="M5" s="2" t="s">
        <v>2</v>
      </c>
    </row>
    <row r="6" spans="3:13" x14ac:dyDescent="0.25">
      <c r="C6" s="3">
        <v>1</v>
      </c>
      <c r="D6">
        <v>0</v>
      </c>
      <c r="E6">
        <v>16</v>
      </c>
      <c r="F6" s="4">
        <f>D6/E6</f>
        <v>0</v>
      </c>
      <c r="J6" s="3">
        <v>1</v>
      </c>
      <c r="K6">
        <v>0</v>
      </c>
      <c r="L6">
        <v>16</v>
      </c>
      <c r="M6" s="4">
        <f>K6/L6</f>
        <v>0</v>
      </c>
    </row>
    <row r="7" spans="3:13" x14ac:dyDescent="0.25">
      <c r="C7" s="3">
        <v>2</v>
      </c>
      <c r="D7">
        <v>0</v>
      </c>
      <c r="F7" s="4">
        <f>D7/E6</f>
        <v>0</v>
      </c>
      <c r="J7" s="3">
        <v>2</v>
      </c>
      <c r="K7">
        <v>0</v>
      </c>
      <c r="M7" s="4">
        <f>K7/L6</f>
        <v>0</v>
      </c>
    </row>
    <row r="8" spans="3:13" x14ac:dyDescent="0.25">
      <c r="C8" s="3">
        <v>3</v>
      </c>
      <c r="D8">
        <v>2</v>
      </c>
      <c r="F8" s="5">
        <f>D8/E6</f>
        <v>0.125</v>
      </c>
      <c r="J8" s="3">
        <v>3</v>
      </c>
      <c r="K8">
        <v>3</v>
      </c>
      <c r="M8" s="5">
        <f>K8/L6</f>
        <v>0.1875</v>
      </c>
    </row>
    <row r="9" spans="3:13" x14ac:dyDescent="0.25">
      <c r="C9" s="3">
        <v>4</v>
      </c>
      <c r="D9">
        <v>4</v>
      </c>
      <c r="F9" s="5">
        <f>D9/E6</f>
        <v>0.25</v>
      </c>
      <c r="J9" s="3">
        <v>4</v>
      </c>
      <c r="K9">
        <v>4</v>
      </c>
      <c r="M9" s="5">
        <f>K9/L6</f>
        <v>0.25</v>
      </c>
    </row>
    <row r="10" spans="3:13" x14ac:dyDescent="0.25">
      <c r="C10" s="3">
        <v>5</v>
      </c>
      <c r="D10">
        <v>10</v>
      </c>
      <c r="F10" s="5">
        <f>D10/E6</f>
        <v>0.625</v>
      </c>
      <c r="J10" s="3">
        <v>5</v>
      </c>
      <c r="K10">
        <v>9</v>
      </c>
      <c r="M10" s="5">
        <f>K10/L6</f>
        <v>0.5625</v>
      </c>
    </row>
  </sheetData>
  <mergeCells count="4">
    <mergeCell ref="D3:F3"/>
    <mergeCell ref="D4:F4"/>
    <mergeCell ref="K3:M3"/>
    <mergeCell ref="K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6" customWidth="1"/>
    <col min="13" max="13" width="15.42578125" customWidth="1"/>
    <col min="14" max="14" width="11.140625" customWidth="1"/>
  </cols>
  <sheetData>
    <row r="3" spans="3:14" ht="31.5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x14ac:dyDescent="0.25">
      <c r="C4" s="1"/>
      <c r="D4" s="6" t="s">
        <v>11</v>
      </c>
      <c r="E4" s="6"/>
      <c r="F4" s="6"/>
      <c r="K4" s="1"/>
      <c r="L4" s="6" t="s">
        <v>11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1</v>
      </c>
      <c r="F7" s="4">
        <f>D7/E6</f>
        <v>6.25E-2</v>
      </c>
      <c r="K7" s="3">
        <v>2</v>
      </c>
      <c r="L7">
        <v>0</v>
      </c>
      <c r="N7" s="4">
        <f>L7/M6</f>
        <v>0</v>
      </c>
    </row>
    <row r="8" spans="3:14" x14ac:dyDescent="0.25">
      <c r="C8" s="3">
        <v>3</v>
      </c>
      <c r="D8">
        <v>1</v>
      </c>
      <c r="F8" s="5">
        <f>D8/E6</f>
        <v>6.25E-2</v>
      </c>
      <c r="K8" s="3">
        <v>3</v>
      </c>
      <c r="L8">
        <v>2</v>
      </c>
      <c r="N8" s="5">
        <f>L8/M6</f>
        <v>0.125</v>
      </c>
    </row>
    <row r="9" spans="3:14" x14ac:dyDescent="0.25">
      <c r="C9" s="3">
        <v>4</v>
      </c>
      <c r="D9">
        <v>2</v>
      </c>
      <c r="F9" s="5">
        <f>D9/E6</f>
        <v>0.125</v>
      </c>
      <c r="K9" s="3">
        <v>4</v>
      </c>
      <c r="L9">
        <v>1</v>
      </c>
      <c r="N9" s="5">
        <f>L9/M6</f>
        <v>6.25E-2</v>
      </c>
    </row>
    <row r="10" spans="3:14" x14ac:dyDescent="0.25">
      <c r="C10" s="3">
        <v>5</v>
      </c>
      <c r="D10">
        <v>13</v>
      </c>
      <c r="F10" s="5">
        <f>D10/E6</f>
        <v>0.8125</v>
      </c>
      <c r="K10" s="3">
        <v>5</v>
      </c>
      <c r="L10">
        <v>13</v>
      </c>
      <c r="N10" s="5">
        <f>L10/M6</f>
        <v>0.8125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K3" sqref="K3:N10"/>
    </sheetView>
  </sheetViews>
  <sheetFormatPr defaultRowHeight="15" x14ac:dyDescent="0.25"/>
  <cols>
    <col min="5" max="5" width="16.140625" customWidth="1"/>
    <col min="13" max="13" width="14.85546875" customWidth="1"/>
  </cols>
  <sheetData>
    <row r="3" spans="3:14" ht="33.75" customHeight="1" x14ac:dyDescent="0.25">
      <c r="C3" s="1"/>
      <c r="D3" s="6" t="s">
        <v>3</v>
      </c>
      <c r="E3" s="6"/>
      <c r="F3" s="6"/>
      <c r="K3" s="1"/>
      <c r="L3" s="6" t="s">
        <v>9</v>
      </c>
      <c r="M3" s="6"/>
      <c r="N3" s="6"/>
    </row>
    <row r="4" spans="3:14" ht="27" customHeight="1" x14ac:dyDescent="0.25">
      <c r="C4" s="1"/>
      <c r="D4" s="6" t="s">
        <v>12</v>
      </c>
      <c r="E4" s="6"/>
      <c r="F4" s="6"/>
      <c r="K4" s="1"/>
      <c r="L4" s="6" t="s">
        <v>12</v>
      </c>
      <c r="M4" s="6"/>
      <c r="N4" s="6"/>
    </row>
    <row r="5" spans="3:14" x14ac:dyDescent="0.25">
      <c r="D5" s="2" t="s">
        <v>0</v>
      </c>
      <c r="E5" s="2" t="s">
        <v>1</v>
      </c>
      <c r="F5" s="2" t="s">
        <v>2</v>
      </c>
      <c r="L5" s="2" t="s">
        <v>0</v>
      </c>
      <c r="M5" s="2" t="s">
        <v>1</v>
      </c>
      <c r="N5" s="2" t="s">
        <v>2</v>
      </c>
    </row>
    <row r="6" spans="3:14" x14ac:dyDescent="0.25">
      <c r="C6" s="3">
        <v>1</v>
      </c>
      <c r="D6">
        <v>0</v>
      </c>
      <c r="E6">
        <v>16</v>
      </c>
      <c r="F6" s="4">
        <f>D6/E6</f>
        <v>0</v>
      </c>
      <c r="K6" s="3">
        <v>1</v>
      </c>
      <c r="L6">
        <v>0</v>
      </c>
      <c r="M6">
        <v>16</v>
      </c>
      <c r="N6" s="4">
        <f>L6/M6</f>
        <v>0</v>
      </c>
    </row>
    <row r="7" spans="3:14" x14ac:dyDescent="0.25">
      <c r="C7" s="3">
        <v>2</v>
      </c>
      <c r="D7">
        <v>0</v>
      </c>
      <c r="F7" s="4">
        <f>D7/E6</f>
        <v>0</v>
      </c>
      <c r="K7" s="3">
        <v>2</v>
      </c>
      <c r="L7">
        <v>0</v>
      </c>
      <c r="N7" s="4">
        <f>L7/M6</f>
        <v>0</v>
      </c>
    </row>
    <row r="8" spans="3:14" x14ac:dyDescent="0.25">
      <c r="C8" s="3">
        <v>3</v>
      </c>
      <c r="D8">
        <v>1</v>
      </c>
      <c r="F8" s="5">
        <f>D8/E6</f>
        <v>6.25E-2</v>
      </c>
      <c r="K8" s="3">
        <v>3</v>
      </c>
      <c r="L8">
        <v>1</v>
      </c>
      <c r="N8" s="5">
        <f>L8/M6</f>
        <v>6.25E-2</v>
      </c>
    </row>
    <row r="9" spans="3:14" x14ac:dyDescent="0.25">
      <c r="C9" s="3">
        <v>4</v>
      </c>
      <c r="D9">
        <v>1</v>
      </c>
      <c r="F9" s="5">
        <f>D9/E6</f>
        <v>6.25E-2</v>
      </c>
      <c r="K9" s="3">
        <v>4</v>
      </c>
      <c r="L9">
        <v>2</v>
      </c>
      <c r="N9" s="5">
        <f>L9/M6</f>
        <v>0.125</v>
      </c>
    </row>
    <row r="10" spans="3:14" x14ac:dyDescent="0.25">
      <c r="C10" s="3">
        <v>5</v>
      </c>
      <c r="D10">
        <v>13</v>
      </c>
      <c r="F10" s="5">
        <f>D10/E6</f>
        <v>0.8125</v>
      </c>
      <c r="K10" s="3">
        <v>5</v>
      </c>
      <c r="L10">
        <v>13</v>
      </c>
      <c r="N10" s="5">
        <f>L10/M6</f>
        <v>0.8125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ljudska prava</vt:lpstr>
      <vt:lpstr>2. Dan kravate</vt:lpstr>
      <vt:lpstr>3. Poruke odraslima</vt:lpstr>
      <vt:lpstr>4. Sjećanje na žrtve holokausta</vt:lpstr>
      <vt:lpstr>5. Dan sigurnijeg Interneta</vt:lpstr>
      <vt:lpstr>6. Posjet židovskoj općini</vt:lpstr>
      <vt:lpstr>7. Izrada slogana i loga</vt:lpstr>
      <vt:lpstr>8. Debatni klub</vt:lpstr>
      <vt:lpstr>9. Radionica UNICEF</vt:lpstr>
      <vt:lpstr>10. Prevencija nasilničkog pon.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Korisnik</cp:lastModifiedBy>
  <dcterms:created xsi:type="dcterms:W3CDTF">2017-06-24T10:14:10Z</dcterms:created>
  <dcterms:modified xsi:type="dcterms:W3CDTF">2017-07-05T20:02:08Z</dcterms:modified>
</cp:coreProperties>
</file>